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worksheets/sheet16.xml" ContentType="application/vnd.openxmlformats-officedocument.spreadsheetml.worksheet+xml"/>
  <Override PartName="/docProps/core.xml" ContentType="application/vnd.openxmlformats-package.core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525" yWindow="-60" windowWidth="16935" windowHeight="11700" tabRatio="868"/>
  </bookViews>
  <sheets>
    <sheet name="Tabel 1" sheetId="3" r:id="rId1"/>
    <sheet name="Tabel 2" sheetId="10" r:id="rId2"/>
    <sheet name="Tabel 3" sheetId="31" r:id="rId3"/>
    <sheet name="Tabel 4" sheetId="11" r:id="rId4"/>
    <sheet name="Tabel 5" sheetId="12" r:id="rId5"/>
    <sheet name="Tabel 6" sheetId="13" r:id="rId6"/>
    <sheet name="Tabel 7" sheetId="46" r:id="rId7"/>
    <sheet name="Tabel 8" sheetId="14" r:id="rId8"/>
    <sheet name="Tabel 9" sheetId="41" r:id="rId9"/>
    <sheet name="Tabel 10" sheetId="43" r:id="rId10"/>
    <sheet name="Tabel 11" sheetId="42" r:id="rId11"/>
    <sheet name="Tabel 12" sheetId="23" r:id="rId12"/>
    <sheet name="Tabel 13" sheetId="45" r:id="rId13"/>
    <sheet name="Tabel 14" sheetId="24" r:id="rId14"/>
    <sheet name="Tabel 15" sheetId="25" r:id="rId15"/>
    <sheet name="Tabel 16" sheetId="30" r:id="rId16"/>
  </sheets>
  <externalReferences>
    <externalReference r:id="rId17"/>
    <externalReference r:id="rId18"/>
    <externalReference r:id="rId19"/>
    <externalReference r:id="rId20"/>
  </externalReferences>
  <definedNames>
    <definedName name="_Toc238546333" localSheetId="15">'Tabel 16'!$A$7</definedName>
    <definedName name="BF_Fastprisår">'[1]Info og Centrale forudsætninger'!$B$8</definedName>
    <definedName name="BFår">#REF!</definedName>
    <definedName name="BFårBVT">#REF!</definedName>
    <definedName name="Brændværdi">'[2]Koefficienter brændsler (imp)'!$A$2:$C$16</definedName>
    <definedName name="chosencurrency">#REF!</definedName>
    <definedName name="DE_Prisår">#REF!</definedName>
    <definedName name="Deflator">[3]Deflator!$A$5:$B$55</definedName>
    <definedName name="Deflator_og_Valutakurser">#REF!</definedName>
    <definedName name="ElprodOmk_Prisår">#REF!</definedName>
    <definedName name="Fastprisår">#REF!</definedName>
    <definedName name="FastprisårBVT">#REF!</definedName>
    <definedName name="FilnavnRamsesElprismodel" localSheetId="2">#REF!</definedName>
    <definedName name="FilnavnRamsesElprismodel">#REF!</definedName>
    <definedName name="FilnavnRamsesResultater" localSheetId="2">#REF!</definedName>
    <definedName name="FilnavnRamsesResultater">#REF!</definedName>
    <definedName name="GridCostView">#REF!</definedName>
    <definedName name="hh">#REF!</definedName>
    <definedName name="IEA_Prisår">#REF!</definedName>
    <definedName name="Imp_fossile">'[2]Fossile priser (imp)'!$A$3:$F$33</definedName>
    <definedName name="Konsulent_Prisår">#REF!</definedName>
    <definedName name="NaturgasAvance_Prisår">#REF!</definedName>
    <definedName name="Omr_biomasse">'[2]Biomasse priser (omr)'!$A$4:$F$34</definedName>
    <definedName name="Omr_elemissioner">'[2]El-emissioner (omr)'!$A$5:$K$35</definedName>
    <definedName name="Omr_elpriser">'[2]Elpriser (omr)'!$A$4:$I$26</definedName>
    <definedName name="Omr_fossile">'[2]Fossile priser (omr)'!$A$4:$J$34</definedName>
    <definedName name="Omr_FV_omkostninger">'[2]Fjernvarmepriser (omr)'!$A$29:$P$51</definedName>
    <definedName name="Omr_FVemissioner">'[2]Fjernvarme-emissioner (omr)'!$A$5:$K$35</definedName>
    <definedName name="PriceYear">#REF!</definedName>
    <definedName name="Prisår_Til_Ramses">#REF!</definedName>
    <definedName name="Ramses_Prisår">#REF!</definedName>
    <definedName name="Startår">[2]Forside!$B$3</definedName>
    <definedName name="Svovl_NOx_Prisår">#REF!</definedName>
    <definedName name="TechYear">#REF!</definedName>
    <definedName name="XX">[4]Elpris!$I$3</definedName>
  </definedNames>
  <calcPr calcId="145621" calcMode="autoNoTable"/>
</workbook>
</file>

<file path=xl/sharedStrings.xml><?xml version="1.0" encoding="utf-8"?>
<sst xmlns="http://schemas.openxmlformats.org/spreadsheetml/2006/main" count="314" uniqueCount="197">
  <si>
    <t>Dollarkurs</t>
  </si>
  <si>
    <t>Kr./USD</t>
  </si>
  <si>
    <t>Råolie</t>
  </si>
  <si>
    <t>Naturgas</t>
  </si>
  <si>
    <t>Kul</t>
  </si>
  <si>
    <t>Tabel 1: Brændværdier, dollarkurs og inflationsantagelser</t>
  </si>
  <si>
    <t>Stigning i %</t>
  </si>
  <si>
    <t>Råolie (ton)</t>
  </si>
  <si>
    <t>Fuelolie</t>
  </si>
  <si>
    <t>Gasolie</t>
  </si>
  <si>
    <t>Benzin</t>
  </si>
  <si>
    <t>JP1</t>
  </si>
  <si>
    <t>Halm</t>
  </si>
  <si>
    <t>Træflis</t>
  </si>
  <si>
    <t>Træpiller</t>
  </si>
  <si>
    <t>Affald</t>
  </si>
  <si>
    <t>GJ/tønde</t>
  </si>
  <si>
    <t>GJ/ton</t>
  </si>
  <si>
    <t>Brændværdier</t>
  </si>
  <si>
    <t>Generel inflation
(BVT-deflatoren)</t>
  </si>
  <si>
    <t>Diesel</t>
  </si>
  <si>
    <t>An kraftværk</t>
  </si>
  <si>
    <t>An værk</t>
  </si>
  <si>
    <t>An forbruger</t>
  </si>
  <si>
    <t>Træpiller (industri)</t>
  </si>
  <si>
    <t>Træpiller (konsum)</t>
  </si>
  <si>
    <r>
      <t>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/SO</t>
    </r>
    <r>
      <rPr>
        <b/>
        <vertAlign val="subscript"/>
        <sz val="11"/>
        <color theme="1"/>
        <rFont val="Calibri"/>
        <family val="2"/>
        <scheme val="minor"/>
      </rPr>
      <t>4</t>
    </r>
  </si>
  <si>
    <r>
      <t>NO</t>
    </r>
    <r>
      <rPr>
        <b/>
        <vertAlign val="subscript"/>
        <sz val="11"/>
        <color theme="1"/>
        <rFont val="Calibri"/>
        <family val="2"/>
        <scheme val="minor"/>
      </rPr>
      <t>x</t>
    </r>
  </si>
  <si>
    <t>kg/MWh</t>
  </si>
  <si>
    <t>g/MWh</t>
  </si>
  <si>
    <t>Produktion</t>
  </si>
  <si>
    <t>Forbrug</t>
  </si>
  <si>
    <t>g/GJ</t>
  </si>
  <si>
    <t>Biogas</t>
  </si>
  <si>
    <t>Træ</t>
  </si>
  <si>
    <t>Husholdninger</t>
  </si>
  <si>
    <t>Anlægstype</t>
  </si>
  <si>
    <t>Kg/GJ</t>
  </si>
  <si>
    <t>Dampturbine</t>
  </si>
  <si>
    <t>Gasturbine</t>
  </si>
  <si>
    <t>Motor</t>
  </si>
  <si>
    <t>Brændsel</t>
  </si>
  <si>
    <t xml:space="preserve">Note 1: Emissionerne knyttet til el er baseret på den forventede gennemsnitlige danske elproduktion. </t>
  </si>
  <si>
    <t>Elværkskul</t>
  </si>
  <si>
    <t>Tabel 5: Omkostninger til transport, lager og avancer</t>
  </si>
  <si>
    <t>Tabel 6: Samfundsøkonomiske brændselspriser an forbrugssted</t>
  </si>
  <si>
    <t>Tabel 4: CIF priser / priser ab producent</t>
  </si>
  <si>
    <t>Gas-/Dieselolie</t>
  </si>
  <si>
    <t>Centrale kraftværker og kraftvarmeværker</t>
  </si>
  <si>
    <t>Decentrale kraftvarmeværker</t>
  </si>
  <si>
    <t>Halm*</t>
  </si>
  <si>
    <t>Træ*</t>
  </si>
  <si>
    <t>Brænde og andre træprodukter</t>
  </si>
  <si>
    <t>Total</t>
  </si>
  <si>
    <t>ab DK producent</t>
  </si>
  <si>
    <t>Samlet raffinaderiomkostning</t>
  </si>
  <si>
    <t>Diesel/gasolie/fyringsolie</t>
  </si>
  <si>
    <t>Raffinaderimargin</t>
  </si>
  <si>
    <t>Tabel 3: Raffinaderiomkostninger (oversigt)</t>
  </si>
  <si>
    <t>-</t>
  </si>
  <si>
    <t>Biodiesel</t>
  </si>
  <si>
    <t>Bioethanol</t>
  </si>
  <si>
    <t>Landvind</t>
  </si>
  <si>
    <t>Havvind</t>
  </si>
  <si>
    <t>Solceller</t>
  </si>
  <si>
    <t>Gas KV</t>
  </si>
  <si>
    <t>Biomasse KV</t>
  </si>
  <si>
    <t>Raffinaderi-omkostning</t>
  </si>
  <si>
    <t>Produktpræmie</t>
  </si>
  <si>
    <t>Kedel</t>
  </si>
  <si>
    <t>SNAP 1</t>
  </si>
  <si>
    <t>SNAP 2</t>
  </si>
  <si>
    <t>SNAP 3</t>
  </si>
  <si>
    <t>Forbrændingsanlæg i husholdninger mv.</t>
  </si>
  <si>
    <t>Industrielle forbrændingsanlæg</t>
  </si>
  <si>
    <t>Sektor</t>
  </si>
  <si>
    <t>Industrielle kedler</t>
  </si>
  <si>
    <t>Raffinaderigas</t>
  </si>
  <si>
    <t>Raffinaderier</t>
  </si>
  <si>
    <t>Industri og lign.</t>
  </si>
  <si>
    <t>Ren varmeproduktion på decentrale værker og lign.</t>
  </si>
  <si>
    <r>
      <t>Note: For biomasse er anvendt en CO</t>
    </r>
    <r>
      <rPr>
        <vertAlign val="subscript"/>
        <sz val="9"/>
        <color theme="1"/>
        <rFont val="Calibri"/>
        <family val="2"/>
        <scheme val="minor"/>
      </rPr>
      <t xml:space="preserve">2 </t>
    </r>
    <r>
      <rPr>
        <sz val="9"/>
        <color theme="1"/>
        <rFont val="Calibri"/>
        <family val="2"/>
        <scheme val="minor"/>
      </rPr>
      <t>emissionsfaktor på 0</t>
    </r>
  </si>
  <si>
    <r>
      <t>CO</t>
    </r>
    <r>
      <rPr>
        <b/>
        <vertAlign val="subscript"/>
        <sz val="9"/>
        <color theme="1"/>
        <rFont val="Calibri"/>
        <family val="2"/>
        <scheme val="minor"/>
      </rPr>
      <t>2</t>
    </r>
  </si>
  <si>
    <r>
      <t>CH</t>
    </r>
    <r>
      <rPr>
        <b/>
        <vertAlign val="subscript"/>
        <sz val="9"/>
        <color theme="1"/>
        <rFont val="Calibri"/>
        <family val="2"/>
        <scheme val="minor"/>
      </rPr>
      <t>4</t>
    </r>
  </si>
  <si>
    <r>
      <t>N</t>
    </r>
    <r>
      <rPr>
        <b/>
        <vertAlign val="subscript"/>
        <sz val="9"/>
        <color theme="1"/>
        <rFont val="Calibri"/>
        <family val="2"/>
        <scheme val="minor"/>
      </rPr>
      <t>2</t>
    </r>
    <r>
      <rPr>
        <b/>
        <sz val="9"/>
        <color theme="1"/>
        <rFont val="Calibri"/>
        <family val="2"/>
        <scheme val="minor"/>
      </rPr>
      <t>O</t>
    </r>
  </si>
  <si>
    <r>
      <t>SO</t>
    </r>
    <r>
      <rPr>
        <b/>
        <vertAlign val="subscript"/>
        <sz val="9"/>
        <color theme="1"/>
        <rFont val="Calibri"/>
        <family val="2"/>
        <scheme val="minor"/>
      </rPr>
      <t>2</t>
    </r>
  </si>
  <si>
    <r>
      <t>NO</t>
    </r>
    <r>
      <rPr>
        <b/>
        <vertAlign val="subscript"/>
        <sz val="9"/>
        <color theme="1"/>
        <rFont val="Calibri"/>
        <family val="2"/>
        <scheme val="minor"/>
      </rPr>
      <t>x</t>
    </r>
  </si>
  <si>
    <r>
      <t>PM</t>
    </r>
    <r>
      <rPr>
        <b/>
        <vertAlign val="subscript"/>
        <sz val="9"/>
        <color theme="1"/>
        <rFont val="Calibri"/>
        <family val="2"/>
        <scheme val="minor"/>
      </rPr>
      <t>2,5</t>
    </r>
  </si>
  <si>
    <t>Kilde: Miljø- og Fødevareministeriets miljøøkonomiske nøgletalskatalog. For emissionsfaktorer fra andre processer henvises til kataloget</t>
  </si>
  <si>
    <t>Halm (15 % vandindhold)</t>
  </si>
  <si>
    <t>Træpiller (7 % vandindhold)</t>
  </si>
  <si>
    <t>Energipil (50 % vandindhold)</t>
  </si>
  <si>
    <t>Note: Der angives ikke en importpris for halm, da halm betragtes som en lokal ressource.</t>
  </si>
  <si>
    <t>Importpriser (CIF-priser)</t>
  </si>
  <si>
    <t>Note 1: Kun nødvendig PSO relateret til net, forsyningssikkerhed og øvrige omkostninger (ingen direkte støtte til VE, forskning of udvikling eller andre tilskudsordninger) er regnet med i priserne i tabellen.</t>
  </si>
  <si>
    <r>
      <t>* Der er meget stor usikkerhed på PM</t>
    </r>
    <r>
      <rPr>
        <vertAlign val="subscript"/>
        <sz val="9"/>
        <color theme="1"/>
        <rFont val="Calibri"/>
        <family val="2"/>
        <scheme val="minor"/>
      </rPr>
      <t>2,5</t>
    </r>
    <r>
      <rPr>
        <sz val="9"/>
        <color theme="1"/>
        <rFont val="Calibri"/>
        <family val="2"/>
        <scheme val="minor"/>
      </rPr>
      <t>-faktorerne, da de er baseret på målinger på ganske få anlæg</t>
    </r>
  </si>
  <si>
    <t>** Faktorerne kan med god tilnærmelse også anvendes for større biomasse-/biogaskedler fx i industrien</t>
  </si>
  <si>
    <r>
      <t>PM</t>
    </r>
    <r>
      <rPr>
        <b/>
        <vertAlign val="subscript"/>
        <sz val="11"/>
        <color theme="1"/>
        <rFont val="Calibri"/>
        <family val="2"/>
        <scheme val="minor"/>
      </rPr>
      <t>2,5</t>
    </r>
  </si>
  <si>
    <t>Træflis (Nåletræ, 45 % vandindhold)</t>
  </si>
  <si>
    <t xml:space="preserve">  Driftstid,  
pct. af tilgængelige timer</t>
  </si>
  <si>
    <t>Diesel
(bio 7 %)</t>
  </si>
  <si>
    <t>Benzin
(bio 5 %)</t>
  </si>
  <si>
    <t>Skøn for pris på CO2-udledninger uden for kvotesektoren</t>
  </si>
  <si>
    <t>Skøn for CO2-kvotepris</t>
  </si>
  <si>
    <t>Større forbrændingsanlæg, inkl. affaldsforbrændingsanlæg</t>
  </si>
  <si>
    <t>Note 1: Alle prisskøn i denne tabel er angivet i faktorpriser, og skal derfor ganges med nettoafgiftsfaktoren for at blive angivet i forbrugerpriser.</t>
  </si>
  <si>
    <t xml:space="preserve">* Den rå samfundsøkonomiske beregningspris på el består af en fremskrivning af spotprisen til og med 2020, derefter en lineær overgang til de beregnede, langsigtede elproduktionsomkostninger i 2040.   </t>
  </si>
  <si>
    <t>**Inkl. nettab på 6 pct. For fleksible enheder som varmepumper, elpatroner og kraftvarmeanlæg, der driftes efter elprisen, bør der korrigeres for årsvariationerne i elprisen, som beskrevet nedenfor.</t>
  </si>
  <si>
    <t>Note 2: Ved ”virksomhed” forstås alle typer kunder med et årligt elforbrug på mere end 15 MWh.</t>
  </si>
  <si>
    <t>Rå samfundsøkonomisk beregningspris på el*</t>
  </si>
  <si>
    <t>An 
virksomhed**       (&gt; 15 MWh)</t>
  </si>
  <si>
    <t>An 
husholdning**      (&lt; 15 MWh)</t>
  </si>
  <si>
    <t>Note 1: Priserne for naturgas indeholder ikke sunk costs.</t>
  </si>
  <si>
    <t>Note 2: Priserne for træpiller bygger på værdierne for hhv. industri (værker og kraftværker) og konsum (forbrugere) fra tabel 4.</t>
  </si>
  <si>
    <r>
      <t>Note 3:</t>
    </r>
    <r>
      <rPr>
        <sz val="10"/>
        <color theme="1"/>
        <rFont val="Calibri"/>
        <family val="2"/>
      </rPr>
      <t xml:space="preserve"> </t>
    </r>
    <r>
      <rPr>
        <sz val="10"/>
        <color rgb="FF000000"/>
        <rFont val="Calibri"/>
        <family val="2"/>
      </rPr>
      <t>Bemærk, at prisen efter 2020 ikke er et udtryk for spotpriserne og derfor ikke bør benyttes til selskabsøkonomiske analyser.</t>
    </r>
  </si>
  <si>
    <t>Note: Afvigelsen fra årsgennemsnittet er regnet som gennemsnittet over alle timer op til den øvre grænse af intervallet. Faktorerne i kolonne tre eller fem skal benyttes sammen med de rå elpriser i tabel 7.</t>
  </si>
  <si>
    <r>
      <t>Note 3: Prisen på CO</t>
    </r>
    <r>
      <rPr>
        <vertAlign val="subscript"/>
        <sz val="10"/>
        <color rgb="FF000000"/>
        <rFont val="Calibri"/>
        <family val="2"/>
        <scheme val="minor"/>
      </rPr>
      <t>2</t>
    </r>
    <r>
      <rPr>
        <sz val="10"/>
        <color rgb="FF000000"/>
        <rFont val="Calibri"/>
        <family val="2"/>
        <scheme val="minor"/>
      </rPr>
      <t>-kvoter er medregnet i elpriserne angivet i tabel 7. Derfor skal CO</t>
    </r>
    <r>
      <rPr>
        <vertAlign val="subscript"/>
        <sz val="10"/>
        <color rgb="FF000000"/>
        <rFont val="Calibri"/>
        <family val="2"/>
        <scheme val="minor"/>
      </rPr>
      <t>2</t>
    </r>
    <r>
      <rPr>
        <sz val="10"/>
        <color rgb="FF000000"/>
        <rFont val="Calibri"/>
        <family val="2"/>
        <scheme val="minor"/>
      </rPr>
      <t xml:space="preserve">-emissioner fra elproduktion ikke værdisættes separat i det samfundsøkonomiske regnestykke og er ikke inkluderet i tabel 10. </t>
    </r>
  </si>
  <si>
    <t>0-5 pct.</t>
  </si>
  <si>
    <t>5-10 pct.</t>
  </si>
  <si>
    <t>10-15 pct.</t>
  </si>
  <si>
    <t>15-20 pct.</t>
  </si>
  <si>
    <t>20-25 pct.</t>
  </si>
  <si>
    <t>25-30 pct.</t>
  </si>
  <si>
    <t>30-35 pct.</t>
  </si>
  <si>
    <t>35-40 pct.</t>
  </si>
  <si>
    <t>40-45 pct.</t>
  </si>
  <si>
    <t>45-50 pct.</t>
  </si>
  <si>
    <t>50-55 pct.</t>
  </si>
  <si>
    <t>55-60 pct.</t>
  </si>
  <si>
    <t>60-65 pct.</t>
  </si>
  <si>
    <t>65-70 pct.</t>
  </si>
  <si>
    <t>70-75 pct.</t>
  </si>
  <si>
    <t>75-80 pct.</t>
  </si>
  <si>
    <t>80-85 pct.</t>
  </si>
  <si>
    <t>85-90 pct.</t>
  </si>
  <si>
    <t>90-95 pct.</t>
  </si>
  <si>
    <t>95-100 pct.</t>
  </si>
  <si>
    <t>Lave priser – Elforbrugende enheder: Varmepumper/elpatroner</t>
  </si>
  <si>
    <t>Høje priser – Elproducerende enheder: Kraftvarmeenheder</t>
  </si>
  <si>
    <t>An 
Kraftværk</t>
  </si>
  <si>
    <t>An 
Værk</t>
  </si>
  <si>
    <t>&lt; 6.000 m3</t>
  </si>
  <si>
    <t>6.000-75.000 m3</t>
  </si>
  <si>
    <t>75.000-300.000 m3</t>
  </si>
  <si>
    <t>300.000-800.000 m3</t>
  </si>
  <si>
    <t>800.000-10mio. m3</t>
  </si>
  <si>
    <t>10-35 mio m3</t>
  </si>
  <si>
    <t>&gt; 35 m3</t>
  </si>
  <si>
    <t>Faktor, der skal ganges på den rå elpris ved marginale ændringer</t>
  </si>
  <si>
    <t>Faktor, der skal ganges på den rå elpris ved ikke-marginale ændringer</t>
  </si>
  <si>
    <t>0-6.000</t>
  </si>
  <si>
    <t>6.000-75.000</t>
  </si>
  <si>
    <t>75.000-300.000</t>
  </si>
  <si>
    <t>300.000-800.000</t>
  </si>
  <si>
    <t>800.000-10 mio.</t>
  </si>
  <si>
    <t xml:space="preserve">An kraftværk </t>
  </si>
  <si>
    <t xml:space="preserve">10-35 mio. </t>
  </si>
  <si>
    <t xml:space="preserve">&gt;35 mio. </t>
  </si>
  <si>
    <t>2018-priser kr./GJ</t>
  </si>
  <si>
    <t xml:space="preserve">An Forbruger </t>
  </si>
  <si>
    <t>m3</t>
  </si>
  <si>
    <t>Tabel 11: Samfundsøkonomiske beregningspriser på gas</t>
  </si>
  <si>
    <t>Tabel 10: Omkostninger til lager og avancer for gas</t>
  </si>
  <si>
    <t>Tabel 9: Variable priser - Relative afvigelser fra årsgennemsnit</t>
  </si>
  <si>
    <t>Tabel 8: Samfundsøkonomiske beregningspriser på el</t>
  </si>
  <si>
    <t>Tabel 2: IEA's brændselsprisantagelser, World Energy Outlook 2017 (New policy scenarie)</t>
  </si>
  <si>
    <t>kg/GJ</t>
  </si>
  <si>
    <t>Emissionskoefficient</t>
  </si>
  <si>
    <r>
      <t>Kilder: Skøn for 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-pris uden for kvotesektoren: EU’s Impact Assessment for 2030-pakken (http://eur-lex.europa.eu/legal-content/EN/TXT/PDF/?uri=CELEX:52014SC0015&amp;from=EN). Efter 2030 er 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-prisen uden for kvotesektoren fastholdt på samme niveau.</t>
    </r>
  </si>
  <si>
    <t xml:space="preserve">Tabel 13: CO2-emissionskoefficienter for ledningsgas </t>
  </si>
  <si>
    <t>Kilde: CO2-emissionskoefficient for fossil gas fra det Nationale Center for Miljø og Energi, samt egne beregninger.</t>
  </si>
  <si>
    <t>Se tabel 13</t>
  </si>
  <si>
    <t>Tabel 14: Emissionskoefficienter for gennemsnitlig el</t>
  </si>
  <si>
    <r>
      <t>Tabel 15: Skøn for priser på CO</t>
    </r>
    <r>
      <rPr>
        <b/>
        <vertAlign val="subscript"/>
        <sz val="15"/>
        <rFont val="Calibri"/>
        <family val="2"/>
        <scheme val="minor"/>
      </rPr>
      <t>2</t>
    </r>
  </si>
  <si>
    <r>
      <t>Tabel 16: Priser på SO</t>
    </r>
    <r>
      <rPr>
        <b/>
        <vertAlign val="subscript"/>
        <sz val="15"/>
        <rFont val="Calibri"/>
        <family val="2"/>
        <scheme val="minor"/>
      </rPr>
      <t>2</t>
    </r>
    <r>
      <rPr>
        <b/>
        <sz val="15"/>
        <rFont val="Calibri"/>
        <family val="2"/>
        <scheme val="minor"/>
      </rPr>
      <t>/SO</t>
    </r>
    <r>
      <rPr>
        <b/>
        <vertAlign val="subscript"/>
        <sz val="15"/>
        <rFont val="Calibri"/>
        <family val="2"/>
        <scheme val="minor"/>
      </rPr>
      <t>4</t>
    </r>
    <r>
      <rPr>
        <b/>
        <sz val="15"/>
        <rFont val="Calibri"/>
        <family val="2"/>
        <scheme val="minor"/>
      </rPr>
      <t>, NO</t>
    </r>
    <r>
      <rPr>
        <b/>
        <vertAlign val="subscript"/>
        <sz val="15"/>
        <rFont val="Calibri"/>
        <family val="2"/>
        <scheme val="minor"/>
      </rPr>
      <t>x</t>
    </r>
    <r>
      <rPr>
        <b/>
        <sz val="15"/>
        <rFont val="Calibri"/>
        <family val="2"/>
        <scheme val="minor"/>
      </rPr>
      <t xml:space="preserve"> og PM</t>
    </r>
    <r>
      <rPr>
        <b/>
        <vertAlign val="subscript"/>
        <sz val="15"/>
        <rFont val="Calibri"/>
        <family val="2"/>
        <scheme val="minor"/>
      </rPr>
      <t>2,5</t>
    </r>
    <r>
      <rPr>
        <b/>
        <sz val="15"/>
        <rFont val="Calibri"/>
        <family val="2"/>
        <scheme val="minor"/>
      </rPr>
      <t>-emissioner for stationære anlæg</t>
    </r>
  </si>
  <si>
    <t>Rå samfundsøkonomisk beregningspris på ledningsgas</t>
  </si>
  <si>
    <t xml:space="preserve">Tabel 7: Langsigtede produktionsomkostninger og vægtning til beregning af elprisen </t>
  </si>
  <si>
    <t>Produktionsomkostninger, 2018-kr/MWh</t>
  </si>
  <si>
    <t>Grov vægtning af teknologierne</t>
  </si>
  <si>
    <t xml:space="preserve">Excl. Sunk cost </t>
  </si>
  <si>
    <t>Inkl. Sunk cost</t>
  </si>
  <si>
    <t>Note: IEA angiver naturgasprisen ift. øvre brændværdi, men i tabellen er den angivet ift. nedre brændværdi.</t>
  </si>
  <si>
    <t>Tabel 12: Typiske emissionskoefficienter for 2016 for stationære anlæg</t>
  </si>
  <si>
    <t>Prisindeks 2018=1</t>
  </si>
  <si>
    <t>GJ/1000Nm3</t>
  </si>
  <si>
    <t>2018-priser</t>
  </si>
  <si>
    <t>Kul DKK/GJ</t>
  </si>
  <si>
    <t>Råolie  DKK/GJ</t>
  </si>
  <si>
    <t>Naturgas, Europa DKK/GJ</t>
  </si>
  <si>
    <t>2018-priser                         kr./GJ</t>
  </si>
  <si>
    <t>2018-priser                        kr./GJ</t>
  </si>
  <si>
    <t>2,5-8</t>
  </si>
  <si>
    <t>1,4-7</t>
  </si>
  <si>
    <t>2018-priser kr./MWh</t>
  </si>
  <si>
    <t>2018-priser kr./ton</t>
  </si>
  <si>
    <t>2018-priser, kr./kg</t>
  </si>
  <si>
    <t>Note 1: Priserne for ledningsgas indeholder ikke sunk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</si>
</sst>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0.000"/>
    <numFmt numFmtId="165" formatCode="#,##0.0"/>
    <numFmt numFmtId="166" formatCode="0.0"/>
    <numFmt numFmtId="167" formatCode="0.0%"/>
    <numFmt numFmtId="168" formatCode="_(* #,##0.00_);_(* \(#,##0.00\);_(* &quot;-&quot;??_);_(@_)"/>
    <numFmt numFmtId="169" formatCode="_ * #,##0.0_ ;_ * \-#,##0.0_ ;_ * &quot;-&quot;??_ ;_ @_ "/>
    <numFmt numFmtId="170" formatCode="_-* #,##0.00_-;\-* #,##0.00_-;_-* &quot;-&quot;??_-;_-@_-"/>
    <numFmt numFmtId="171" formatCode="#,##0;#\ ##0"/>
    <numFmt numFmtId="172" formatCode="0.00000"/>
  </numFmts>
  <fonts count="8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4"/>
      <color indexed="50"/>
      <name val="Arial"/>
      <family val="2"/>
    </font>
    <font>
      <sz val="6"/>
      <name val="Arial"/>
      <family val="2"/>
    </font>
    <font>
      <b/>
      <sz val="8.5"/>
      <color indexed="50"/>
      <name val="Arial"/>
      <family val="2"/>
    </font>
    <font>
      <sz val="8"/>
      <color indexed="8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9"/>
      <name val="Genev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8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18"/>
      <color theme="3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7"/>
      <color indexed="45"/>
      <name val="Arial"/>
      <family val="2"/>
    </font>
    <font>
      <sz val="7"/>
      <color indexed="45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name val="Geneva"/>
      <family val="2"/>
    </font>
    <font>
      <sz val="10"/>
      <name val="Arial"/>
      <family val="2"/>
      <charset val="1"/>
    </font>
    <font>
      <sz val="10"/>
      <name val="Helv"/>
    </font>
    <font>
      <b/>
      <sz val="10"/>
      <name val="Arial"/>
      <family val="2"/>
    </font>
    <font>
      <b/>
      <sz val="12"/>
      <name val="Arial"/>
      <family val="2"/>
    </font>
    <font>
      <sz val="8"/>
      <color indexed="9"/>
      <name val="Arial"/>
      <family val="2"/>
    </font>
    <font>
      <vertAlign val="subscript"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000000"/>
      <name val="Calibri"/>
      <family val="2"/>
      <scheme val="minor"/>
    </font>
    <font>
      <b/>
      <vertAlign val="subscript"/>
      <sz val="15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15"/>
      <color rgb="FFFF0000"/>
      <name val="Calibri"/>
      <family val="2"/>
      <scheme val="minor"/>
    </font>
    <font>
      <b/>
      <sz val="9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vertAlign val="subscript"/>
      <sz val="10"/>
      <color rgb="FF000000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sz val="9"/>
      <color theme="1"/>
      <name val="Verdana"/>
      <family val="2"/>
    </font>
    <font>
      <sz val="9"/>
      <color rgb="FF3F3F76"/>
      <name val="Verdana"/>
      <family val="2"/>
    </font>
    <font>
      <sz val="12"/>
      <color theme="1"/>
      <name val="Calibri"/>
      <family val="2"/>
      <scheme val="minor"/>
    </font>
    <font>
      <sz val="11"/>
      <color theme="6" tint="0.59999389629810485"/>
      <name val="Calibri"/>
      <family val="2"/>
      <scheme val="minor"/>
    </font>
    <font>
      <i/>
      <sz val="9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2F2F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5"/>
      </top>
      <bottom style="thin">
        <color indexed="4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4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168" fontId="12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14" fillId="3" borderId="11" applyNumberFormat="0" applyAlignment="0" applyProtection="0"/>
    <xf numFmtId="0" fontId="15" fillId="3" borderId="10" applyNumberFormat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8" fillId="5" borderId="0" applyNumberFormat="0" applyBorder="0" applyAlignment="0" applyProtection="0"/>
    <xf numFmtId="0" fontId="19" fillId="0" borderId="0"/>
    <xf numFmtId="0" fontId="20" fillId="0" borderId="0">
      <alignment horizontal="right"/>
    </xf>
    <xf numFmtId="0" fontId="21" fillId="0" borderId="0"/>
    <xf numFmtId="0" fontId="22" fillId="0" borderId="0"/>
    <xf numFmtId="0" fontId="23" fillId="0" borderId="0"/>
    <xf numFmtId="0" fontId="24" fillId="0" borderId="12" applyNumberFormat="0" applyAlignment="0"/>
    <xf numFmtId="0" fontId="25" fillId="0" borderId="0" applyAlignment="0">
      <alignment horizontal="left"/>
    </xf>
    <xf numFmtId="0" fontId="25" fillId="0" borderId="0">
      <alignment horizontal="right"/>
    </xf>
    <xf numFmtId="167" fontId="25" fillId="0" borderId="0">
      <alignment horizontal="right"/>
    </xf>
    <xf numFmtId="166" fontId="26" fillId="0" borderId="0">
      <alignment horizontal="right"/>
    </xf>
    <xf numFmtId="0" fontId="27" fillId="0" borderId="0"/>
    <xf numFmtId="0" fontId="28" fillId="22" borderId="13" applyNumberFormat="0" applyAlignment="0" applyProtection="0"/>
    <xf numFmtId="0" fontId="29" fillId="23" borderId="14" applyNumberFormat="0" applyAlignment="0" applyProtection="0"/>
    <xf numFmtId="43" fontId="1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3" fillId="0" borderId="15" applyNumberFormat="0" applyFill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9" borderId="13" applyNumberFormat="0" applyAlignment="0" applyProtection="0"/>
    <xf numFmtId="0" fontId="39" fillId="0" borderId="18" applyNumberFormat="0" applyFill="0" applyAlignment="0" applyProtection="0"/>
    <xf numFmtId="0" fontId="40" fillId="24" borderId="0" applyNumberFormat="0" applyBorder="0" applyAlignment="0" applyProtection="0"/>
    <xf numFmtId="0" fontId="1" fillId="0" borderId="0"/>
    <xf numFmtId="0" fontId="41" fillId="0" borderId="0" applyFill="0" applyBorder="0"/>
    <xf numFmtId="0" fontId="12" fillId="0" borderId="0"/>
    <xf numFmtId="0" fontId="12" fillId="25" borderId="19" applyNumberFormat="0" applyFont="0" applyAlignment="0" applyProtection="0"/>
    <xf numFmtId="0" fontId="42" fillId="22" borderId="20" applyNumberFormat="0" applyAlignment="0" applyProtection="0"/>
    <xf numFmtId="167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22" applyNumberFormat="0">
      <alignment vertical="center"/>
    </xf>
    <xf numFmtId="171" fontId="48" fillId="0" borderId="22">
      <alignment horizontal="right" vertical="center"/>
    </xf>
    <xf numFmtId="0" fontId="49" fillId="0" borderId="23" applyNumberFormat="0" applyFill="0" applyAlignment="0" applyProtection="0"/>
    <xf numFmtId="0" fontId="50" fillId="0" borderId="24" applyNumberFormat="0" applyFill="0" applyAlignment="0" applyProtection="0"/>
    <xf numFmtId="0" fontId="13" fillId="0" borderId="25" applyNumberFormat="0" applyFill="0" applyAlignment="0" applyProtection="0"/>
    <xf numFmtId="0" fontId="51" fillId="27" borderId="0" applyNumberFormat="0" applyBorder="0" applyAlignment="0" applyProtection="0"/>
    <xf numFmtId="0" fontId="52" fillId="28" borderId="0" applyNumberFormat="0" applyBorder="0" applyAlignment="0" applyProtection="0"/>
    <xf numFmtId="0" fontId="53" fillId="29" borderId="0" applyNumberFormat="0" applyBorder="0" applyAlignment="0" applyProtection="0"/>
    <xf numFmtId="0" fontId="54" fillId="30" borderId="10" applyNumberFormat="0" applyAlignment="0" applyProtection="0"/>
    <xf numFmtId="0" fontId="55" fillId="0" borderId="26" applyNumberFormat="0" applyFill="0" applyAlignment="0" applyProtection="0"/>
    <xf numFmtId="0" fontId="56" fillId="31" borderId="27" applyNumberFormat="0" applyAlignment="0" applyProtection="0"/>
    <xf numFmtId="0" fontId="2" fillId="0" borderId="0" applyNumberFormat="0" applyFill="0" applyBorder="0" applyAlignment="0" applyProtection="0"/>
    <xf numFmtId="0" fontId="1" fillId="32" borderId="28" applyNumberFormat="0" applyFont="0" applyAlignment="0" applyProtection="0"/>
    <xf numFmtId="0" fontId="57" fillId="0" borderId="0" applyNumberFormat="0" applyFill="0" applyBorder="0" applyAlignment="0" applyProtection="0"/>
    <xf numFmtId="0" fontId="3" fillId="0" borderId="29" applyNumberFormat="0" applyFill="0" applyAlignment="0" applyProtection="0"/>
    <xf numFmtId="0" fontId="4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4" fillId="56" borderId="0" applyNumberFormat="0" applyBorder="0" applyAlignment="0" applyProtection="0"/>
    <xf numFmtId="0" fontId="41" fillId="0" borderId="0" applyFill="0" applyBorder="0"/>
    <xf numFmtId="168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60" fillId="0" borderId="0"/>
    <xf numFmtId="43" fontId="1" fillId="0" borderId="0" applyFont="0" applyFill="0" applyBorder="0" applyAlignment="0" applyProtection="0"/>
    <xf numFmtId="0" fontId="59" fillId="0" borderId="0" applyBorder="0">
      <protection locked="0"/>
    </xf>
    <xf numFmtId="0" fontId="41" fillId="0" borderId="0" applyFill="0" applyBorder="0"/>
    <xf numFmtId="0" fontId="12" fillId="0" borderId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60" fillId="0" borderId="0"/>
    <xf numFmtId="0" fontId="60" fillId="0" borderId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6" fillId="31" borderId="27" applyNumberFormat="0" applyAlignment="0" applyProtection="0"/>
    <xf numFmtId="0" fontId="4" fillId="33" borderId="0" applyNumberFormat="0" applyBorder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60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60" fillId="0" borderId="0"/>
    <xf numFmtId="0" fontId="60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1" fillId="57" borderId="1" applyNumberFormat="0" applyProtection="0">
      <alignment horizontal="right"/>
    </xf>
    <xf numFmtId="0" fontId="62" fillId="57" borderId="0" applyNumberFormat="0" applyBorder="0" applyProtection="0">
      <alignment horizontal="left"/>
    </xf>
    <xf numFmtId="0" fontId="61" fillId="57" borderId="1" applyNumberFormat="0" applyProtection="0">
      <alignment horizontal="left"/>
    </xf>
    <xf numFmtId="49" fontId="12" fillId="0" borderId="1" applyFill="0" applyProtection="0">
      <alignment horizontal="right"/>
    </xf>
    <xf numFmtId="0" fontId="63" fillId="58" borderId="0" applyNumberFormat="0" applyBorder="0" applyProtection="0">
      <alignment horizontal="left"/>
    </xf>
    <xf numFmtId="1" fontId="12" fillId="0" borderId="1" applyFill="0" applyProtection="0">
      <alignment horizontal="right" vertical="top" wrapText="1"/>
    </xf>
    <xf numFmtId="2" fontId="12" fillId="0" borderId="1" applyFill="0" applyProtection="0">
      <alignment horizontal="right" vertical="top" wrapText="1"/>
    </xf>
    <xf numFmtId="0" fontId="12" fillId="0" borderId="1" applyFill="0" applyProtection="0">
      <alignment horizontal="right" vertical="top" wrapText="1"/>
    </xf>
    <xf numFmtId="0" fontId="61" fillId="57" borderId="1" applyNumberFormat="0" applyProtection="0">
      <alignment horizontal="right"/>
    </xf>
    <xf numFmtId="0" fontId="62" fillId="57" borderId="0" applyNumberFormat="0" applyBorder="0" applyProtection="0">
      <alignment horizontal="left"/>
    </xf>
    <xf numFmtId="0" fontId="61" fillId="57" borderId="1" applyNumberFormat="0" applyProtection="0">
      <alignment horizontal="left"/>
    </xf>
    <xf numFmtId="49" fontId="12" fillId="0" borderId="1" applyFill="0" applyProtection="0">
      <alignment horizontal="right"/>
    </xf>
    <xf numFmtId="0" fontId="63" fillId="58" borderId="0" applyNumberFormat="0" applyBorder="0" applyProtection="0">
      <alignment horizontal="left"/>
    </xf>
    <xf numFmtId="1" fontId="12" fillId="0" borderId="1" applyFill="0" applyProtection="0">
      <alignment horizontal="right" vertical="top" wrapText="1"/>
    </xf>
    <xf numFmtId="2" fontId="12" fillId="0" borderId="1" applyFill="0" applyProtection="0">
      <alignment horizontal="right" vertical="top" wrapText="1"/>
    </xf>
    <xf numFmtId="0" fontId="12" fillId="0" borderId="1" applyFill="0" applyProtection="0">
      <alignment horizontal="right" vertical="top" wrapText="1"/>
    </xf>
    <xf numFmtId="0" fontId="61" fillId="57" borderId="1" applyNumberFormat="0" applyProtection="0">
      <alignment horizontal="right"/>
    </xf>
    <xf numFmtId="0" fontId="62" fillId="57" borderId="0" applyNumberFormat="0" applyBorder="0" applyProtection="0">
      <alignment horizontal="left"/>
    </xf>
    <xf numFmtId="0" fontId="61" fillId="57" borderId="1" applyNumberFormat="0" applyProtection="0">
      <alignment horizontal="left"/>
    </xf>
    <xf numFmtId="49" fontId="12" fillId="0" borderId="1" applyFill="0" applyProtection="0">
      <alignment horizontal="right"/>
    </xf>
    <xf numFmtId="0" fontId="63" fillId="58" borderId="0" applyNumberFormat="0" applyBorder="0" applyProtection="0">
      <alignment horizontal="left"/>
    </xf>
    <xf numFmtId="1" fontId="12" fillId="0" borderId="1" applyFill="0" applyProtection="0">
      <alignment horizontal="right" vertical="top" wrapText="1"/>
    </xf>
    <xf numFmtId="2" fontId="12" fillId="0" borderId="1" applyFill="0" applyProtection="0">
      <alignment horizontal="right" vertical="top" wrapText="1"/>
    </xf>
    <xf numFmtId="0" fontId="12" fillId="0" borderId="1" applyFill="0" applyProtection="0">
      <alignment horizontal="right" vertical="top" wrapText="1"/>
    </xf>
    <xf numFmtId="0" fontId="61" fillId="57" borderId="1" applyNumberFormat="0" applyProtection="0">
      <alignment horizontal="right"/>
    </xf>
    <xf numFmtId="1" fontId="12" fillId="0" borderId="1" applyFill="0" applyProtection="0">
      <alignment horizontal="right" vertical="top" wrapText="1"/>
    </xf>
    <xf numFmtId="2" fontId="12" fillId="0" borderId="1" applyFill="0" applyProtection="0">
      <alignment horizontal="right" vertical="top" wrapText="1"/>
    </xf>
    <xf numFmtId="0" fontId="12" fillId="0" borderId="1" applyFill="0" applyProtection="0">
      <alignment horizontal="right" vertical="top" wrapText="1"/>
    </xf>
    <xf numFmtId="0" fontId="61" fillId="57" borderId="1" applyNumberFormat="0" applyProtection="0">
      <alignment horizontal="right"/>
    </xf>
    <xf numFmtId="0" fontId="62" fillId="57" borderId="0" applyNumberFormat="0" applyBorder="0" applyProtection="0">
      <alignment horizontal="left"/>
    </xf>
    <xf numFmtId="0" fontId="61" fillId="57" borderId="1" applyNumberFormat="0" applyProtection="0">
      <alignment horizontal="left"/>
    </xf>
    <xf numFmtId="49" fontId="12" fillId="0" borderId="1" applyFill="0" applyProtection="0">
      <alignment horizontal="right"/>
    </xf>
    <xf numFmtId="0" fontId="63" fillId="58" borderId="0" applyNumberFormat="0" applyBorder="0" applyProtection="0">
      <alignment horizontal="left"/>
    </xf>
    <xf numFmtId="1" fontId="12" fillId="0" borderId="1" applyFill="0" applyProtection="0">
      <alignment horizontal="right" vertical="top" wrapText="1"/>
    </xf>
    <xf numFmtId="2" fontId="12" fillId="0" borderId="1" applyFill="0" applyProtection="0">
      <alignment horizontal="right" vertical="top" wrapText="1"/>
    </xf>
    <xf numFmtId="0" fontId="12" fillId="0" borderId="1" applyFill="0" applyProtection="0">
      <alignment horizontal="right" vertical="top" wrapText="1"/>
    </xf>
    <xf numFmtId="0" fontId="61" fillId="57" borderId="1" applyNumberFormat="0" applyProtection="0">
      <alignment horizontal="right"/>
    </xf>
    <xf numFmtId="0" fontId="62" fillId="57" borderId="0" applyNumberFormat="0" applyBorder="0" applyProtection="0">
      <alignment horizontal="left"/>
    </xf>
    <xf numFmtId="0" fontId="61" fillId="57" borderId="1" applyNumberFormat="0" applyProtection="0">
      <alignment horizontal="left"/>
    </xf>
    <xf numFmtId="49" fontId="12" fillId="0" borderId="1" applyFill="0" applyProtection="0">
      <alignment horizontal="right"/>
    </xf>
    <xf numFmtId="0" fontId="63" fillId="58" borderId="0" applyNumberFormat="0" applyBorder="0" applyProtection="0">
      <alignment horizontal="left"/>
    </xf>
    <xf numFmtId="1" fontId="12" fillId="0" borderId="1" applyFill="0" applyProtection="0">
      <alignment horizontal="right" vertical="top" wrapText="1"/>
    </xf>
    <xf numFmtId="2" fontId="12" fillId="0" borderId="1" applyFill="0" applyProtection="0">
      <alignment horizontal="right" vertical="top" wrapText="1"/>
    </xf>
    <xf numFmtId="0" fontId="12" fillId="0" borderId="1" applyFill="0" applyProtection="0">
      <alignment horizontal="right" vertical="top" wrapText="1"/>
    </xf>
    <xf numFmtId="0" fontId="61" fillId="57" borderId="1" applyNumberFormat="0" applyProtection="0">
      <alignment horizontal="right"/>
    </xf>
    <xf numFmtId="0" fontId="62" fillId="57" borderId="0" applyNumberFormat="0" applyBorder="0" applyProtection="0">
      <alignment horizontal="left"/>
    </xf>
    <xf numFmtId="0" fontId="61" fillId="57" borderId="1" applyNumberFormat="0" applyProtection="0">
      <alignment horizontal="left"/>
    </xf>
    <xf numFmtId="49" fontId="12" fillId="0" borderId="1" applyFill="0" applyProtection="0">
      <alignment horizontal="right"/>
    </xf>
    <xf numFmtId="0" fontId="63" fillId="58" borderId="0" applyNumberFormat="0" applyBorder="0" applyProtection="0">
      <alignment horizontal="left"/>
    </xf>
    <xf numFmtId="1" fontId="12" fillId="0" borderId="1" applyFill="0" applyProtection="0">
      <alignment horizontal="right" vertical="top" wrapText="1"/>
    </xf>
    <xf numFmtId="2" fontId="12" fillId="0" borderId="1" applyFill="0" applyProtection="0">
      <alignment horizontal="right" vertical="top" wrapText="1"/>
    </xf>
    <xf numFmtId="0" fontId="12" fillId="0" borderId="1" applyFill="0" applyProtection="0">
      <alignment horizontal="right" vertical="top" wrapText="1"/>
    </xf>
    <xf numFmtId="0" fontId="12" fillId="0" borderId="0"/>
    <xf numFmtId="0" fontId="1" fillId="0" borderId="0"/>
    <xf numFmtId="9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80" fillId="0" borderId="0"/>
    <xf numFmtId="9" fontId="80" fillId="0" borderId="0" applyFont="0" applyFill="0" applyBorder="0" applyAlignment="0" applyProtection="0"/>
    <xf numFmtId="0" fontId="81" fillId="0" borderId="0"/>
    <xf numFmtId="9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82" fillId="30" borderId="10" applyNumberFormat="0" applyAlignment="0" applyProtection="0"/>
    <xf numFmtId="0" fontId="83" fillId="0" borderId="0"/>
    <xf numFmtId="170" fontId="83" fillId="0" borderId="0" applyFont="0" applyFill="0" applyBorder="0" applyAlignment="0" applyProtection="0"/>
    <xf numFmtId="0" fontId="60" fillId="0" borderId="0"/>
  </cellStyleXfs>
  <cellXfs count="1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165" fontId="8" fillId="0" borderId="1" xfId="0" applyNumberFormat="1" applyFon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9" fontId="0" fillId="0" borderId="0" xfId="0" applyNumberFormat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1" xfId="0" applyFont="1" applyBorder="1" applyAlignment="1"/>
    <xf numFmtId="4" fontId="8" fillId="0" borderId="1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>
      <alignment horizontal="left"/>
    </xf>
    <xf numFmtId="166" fontId="10" fillId="26" borderId="1" xfId="0" applyNumberFormat="1" applyFont="1" applyFill="1" applyBorder="1" applyAlignment="1">
      <alignment horizontal="center"/>
    </xf>
    <xf numFmtId="0" fontId="10" fillId="26" borderId="1" xfId="0" applyFont="1" applyFill="1" applyBorder="1" applyAlignment="1">
      <alignment horizontal="center" vertical="top"/>
    </xf>
    <xf numFmtId="0" fontId="10" fillId="26" borderId="1" xfId="0" applyFont="1" applyFill="1" applyBorder="1" applyAlignment="1">
      <alignment horizontal="center" vertical="top" wrapText="1"/>
    </xf>
    <xf numFmtId="0" fontId="10" fillId="26" borderId="1" xfId="0" applyFont="1" applyFill="1" applyBorder="1" applyAlignment="1">
      <alignment horizontal="center"/>
    </xf>
    <xf numFmtId="0" fontId="10" fillId="26" borderId="1" xfId="0" applyFont="1" applyFill="1" applyBorder="1" applyAlignment="1">
      <alignment horizontal="left"/>
    </xf>
    <xf numFmtId="0" fontId="10" fillId="26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left" vertical="top"/>
    </xf>
    <xf numFmtId="0" fontId="8" fillId="0" borderId="1" xfId="0" applyFont="1" applyFill="1" applyBorder="1" applyAlignment="1"/>
    <xf numFmtId="2" fontId="8" fillId="0" borderId="1" xfId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wrapText="1"/>
    </xf>
    <xf numFmtId="2" fontId="8" fillId="0" borderId="1" xfId="1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2" fontId="8" fillId="0" borderId="1" xfId="0" applyNumberFormat="1" applyFont="1" applyBorder="1" applyAlignment="1">
      <alignment horizontal="center" wrapText="1"/>
    </xf>
    <xf numFmtId="164" fontId="8" fillId="0" borderId="1" xfId="0" applyNumberFormat="1" applyFont="1" applyFill="1" applyBorder="1" applyAlignment="1">
      <alignment horizontal="center" wrapText="1"/>
    </xf>
    <xf numFmtId="10" fontId="8" fillId="0" borderId="1" xfId="2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0" fontId="7" fillId="26" borderId="1" xfId="0" applyFont="1" applyFill="1" applyBorder="1" applyAlignment="1">
      <alignment wrapText="1"/>
    </xf>
    <xf numFmtId="0" fontId="7" fillId="26" borderId="1" xfId="0" applyFont="1" applyFill="1" applyBorder="1" applyAlignment="1">
      <alignment horizontal="center" wrapText="1"/>
    </xf>
    <xf numFmtId="0" fontId="7" fillId="26" borderId="1" xfId="0" applyFont="1" applyFill="1" applyBorder="1" applyAlignment="1">
      <alignment horizontal="center" vertical="top" wrapText="1"/>
    </xf>
    <xf numFmtId="0" fontId="7" fillId="26" borderId="1" xfId="0" applyFont="1" applyFill="1" applyBorder="1" applyAlignment="1">
      <alignment vertical="top"/>
    </xf>
    <xf numFmtId="0" fontId="7" fillId="26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6" fillId="0" borderId="4" xfId="0" applyFont="1" applyBorder="1" applyAlignment="1"/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0" fillId="0" borderId="1" xfId="0" applyBorder="1"/>
    <xf numFmtId="1" fontId="0" fillId="0" borderId="0" xfId="0" applyNumberFormat="1" applyAlignment="1">
      <alignment horizontal="center"/>
    </xf>
    <xf numFmtId="0" fontId="10" fillId="26" borderId="1" xfId="0" applyFont="1" applyFill="1" applyBorder="1" applyAlignment="1">
      <alignment horizontal="left" vertical="top" wrapText="1"/>
    </xf>
    <xf numFmtId="0" fontId="0" fillId="0" borderId="0" xfId="0" applyFill="1" applyBorder="1"/>
    <xf numFmtId="166" fontId="10" fillId="26" borderId="1" xfId="0" applyNumberFormat="1" applyFont="1" applyFill="1" applyBorder="1" applyAlignment="1">
      <alignment horizontal="left" wrapText="1"/>
    </xf>
    <xf numFmtId="0" fontId="10" fillId="26" borderId="1" xfId="0" applyFont="1" applyFill="1" applyBorder="1" applyAlignment="1">
      <alignment vertical="top" wrapText="1"/>
    </xf>
    <xf numFmtId="0" fontId="67" fillId="0" borderId="0" xfId="0" applyFont="1"/>
    <xf numFmtId="0" fontId="10" fillId="26" borderId="1" xfId="0" applyFont="1" applyFill="1" applyBorder="1" applyAlignment="1">
      <alignment horizontal="left" wrapText="1"/>
    </xf>
    <xf numFmtId="0" fontId="10" fillId="26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0" fillId="26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6" fontId="0" fillId="0" borderId="0" xfId="0" applyNumberForma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6" fontId="6" fillId="0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72" fillId="2" borderId="0" xfId="0" applyFont="1" applyFill="1" applyAlignment="1">
      <alignment horizontal="left"/>
    </xf>
    <xf numFmtId="0" fontId="69" fillId="59" borderId="0" xfId="0" applyFont="1" applyFill="1" applyBorder="1" applyAlignment="1">
      <alignment vertical="center"/>
    </xf>
    <xf numFmtId="0" fontId="69" fillId="59" borderId="1" xfId="0" applyFont="1" applyFill="1" applyBorder="1" applyAlignment="1">
      <alignment horizontal="center" vertical="center"/>
    </xf>
    <xf numFmtId="0" fontId="73" fillId="0" borderId="1" xfId="0" applyFont="1" applyBorder="1" applyAlignment="1">
      <alignment horizontal="center"/>
    </xf>
    <xf numFmtId="2" fontId="71" fillId="0" borderId="1" xfId="0" applyNumberFormat="1" applyFont="1" applyBorder="1"/>
    <xf numFmtId="0" fontId="69" fillId="0" borderId="0" xfId="0" applyFont="1" applyFill="1" applyBorder="1" applyAlignment="1">
      <alignment horizontal="left" vertical="center"/>
    </xf>
    <xf numFmtId="0" fontId="69" fillId="0" borderId="0" xfId="0" applyFont="1" applyFill="1" applyBorder="1" applyAlignment="1">
      <alignment vertical="center"/>
    </xf>
    <xf numFmtId="0" fontId="70" fillId="0" borderId="0" xfId="0" applyFont="1" applyFill="1" applyBorder="1" applyAlignment="1">
      <alignment vertical="center"/>
    </xf>
    <xf numFmtId="16" fontId="70" fillId="0" borderId="0" xfId="0" quotePrefix="1" applyNumberFormat="1" applyFont="1" applyFill="1" applyBorder="1" applyAlignment="1">
      <alignment vertical="center"/>
    </xf>
    <xf numFmtId="17" fontId="70" fillId="0" borderId="0" xfId="0" quotePrefix="1" applyNumberFormat="1" applyFont="1" applyFill="1" applyBorder="1" applyAlignment="1">
      <alignment vertical="center"/>
    </xf>
    <xf numFmtId="0" fontId="66" fillId="0" borderId="0" xfId="0" applyFont="1" applyFill="1" applyBorder="1" applyAlignment="1">
      <alignment vertical="center" wrapText="1"/>
    </xf>
    <xf numFmtId="0" fontId="70" fillId="0" borderId="0" xfId="0" applyNumberFormat="1" applyFont="1" applyFill="1" applyBorder="1" applyAlignment="1">
      <alignment vertical="center"/>
    </xf>
    <xf numFmtId="17" fontId="70" fillId="0" borderId="0" xfId="0" applyNumberFormat="1" applyFont="1" applyFill="1" applyBorder="1" applyAlignment="1">
      <alignment vertical="center"/>
    </xf>
    <xf numFmtId="9" fontId="71" fillId="0" borderId="0" xfId="0" applyNumberFormat="1" applyFont="1" applyFill="1" applyBorder="1" applyAlignment="1">
      <alignment vertical="center"/>
    </xf>
    <xf numFmtId="16" fontId="70" fillId="0" borderId="0" xfId="0" applyNumberFormat="1" applyFont="1" applyFill="1" applyBorder="1" applyAlignment="1">
      <alignment vertical="center"/>
    </xf>
    <xf numFmtId="0" fontId="10" fillId="26" borderId="1" xfId="0" applyFont="1" applyFill="1" applyBorder="1" applyAlignment="1">
      <alignment horizontal="center"/>
    </xf>
    <xf numFmtId="0" fontId="0" fillId="0" borderId="8" xfId="0" applyBorder="1"/>
    <xf numFmtId="166" fontId="6" fillId="0" borderId="0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74" fillId="0" borderId="0" xfId="0" applyFont="1" applyAlignment="1">
      <alignment vertical="center"/>
    </xf>
    <xf numFmtId="0" fontId="74" fillId="0" borderId="0" xfId="0" applyFont="1" applyAlignment="1">
      <alignment horizontal="left"/>
    </xf>
    <xf numFmtId="0" fontId="75" fillId="0" borderId="0" xfId="0" applyFont="1" applyAlignment="1">
      <alignment vertical="center"/>
    </xf>
    <xf numFmtId="0" fontId="77" fillId="0" borderId="0" xfId="0" applyFont="1" applyAlignment="1">
      <alignment vertical="center"/>
    </xf>
    <xf numFmtId="0" fontId="77" fillId="0" borderId="0" xfId="0" applyFont="1"/>
    <xf numFmtId="0" fontId="0" fillId="0" borderId="0" xfId="0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0" fillId="26" borderId="7" xfId="0" applyFont="1" applyFill="1" applyBorder="1" applyAlignment="1">
      <alignment horizontal="center" vertical="top" wrapText="1"/>
    </xf>
    <xf numFmtId="0" fontId="0" fillId="26" borderId="1" xfId="0" applyFill="1" applyBorder="1" applyAlignment="1">
      <alignment horizontal="center" wrapText="1"/>
    </xf>
    <xf numFmtId="0" fontId="0" fillId="0" borderId="2" xfId="0" applyBorder="1"/>
    <xf numFmtId="0" fontId="84" fillId="0" borderId="0" xfId="0" applyFont="1" applyFill="1"/>
    <xf numFmtId="166" fontId="0" fillId="0" borderId="6" xfId="0" applyNumberFormat="1" applyBorder="1" applyAlignment="1">
      <alignment wrapText="1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0" fillId="26" borderId="4" xfId="0" applyFill="1" applyBorder="1" applyAlignment="1">
      <alignment wrapText="1"/>
    </xf>
    <xf numFmtId="0" fontId="3" fillId="26" borderId="6" xfId="0" applyFont="1" applyFill="1" applyBorder="1" applyAlignment="1">
      <alignment wrapText="1"/>
    </xf>
    <xf numFmtId="0" fontId="0" fillId="26" borderId="4" xfId="0" applyFill="1" applyBorder="1" applyAlignment="1">
      <alignment horizontal="center"/>
    </xf>
    <xf numFmtId="0" fontId="3" fillId="26" borderId="1" xfId="0" applyFont="1" applyFill="1" applyBorder="1" applyAlignment="1">
      <alignment wrapText="1"/>
    </xf>
    <xf numFmtId="166" fontId="0" fillId="0" borderId="1" xfId="0" applyNumberFormat="1" applyBorder="1"/>
    <xf numFmtId="0" fontId="10" fillId="26" borderId="1" xfId="0" applyFont="1" applyFill="1" applyBorder="1" applyAlignment="1">
      <alignment horizontal="center"/>
    </xf>
    <xf numFmtId="0" fontId="10" fillId="26" borderId="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3" fillId="0" borderId="1" xfId="0" applyFont="1" applyBorder="1"/>
    <xf numFmtId="172" fontId="0" fillId="0" borderId="0" xfId="0" applyNumberFormat="1"/>
    <xf numFmtId="166" fontId="6" fillId="0" borderId="1" xfId="0" applyNumberFormat="1" applyFont="1" applyBorder="1" applyAlignment="1">
      <alignment horizontal="left" wrapText="1"/>
    </xf>
    <xf numFmtId="1" fontId="6" fillId="0" borderId="1" xfId="2" applyNumberFormat="1" applyFont="1" applyFill="1" applyBorder="1" applyAlignment="1">
      <alignment horizontal="center"/>
    </xf>
    <xf numFmtId="9" fontId="6" fillId="0" borderId="1" xfId="2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0" fillId="0" borderId="0" xfId="0" applyFont="1" applyFill="1" applyBorder="1" applyAlignment="1"/>
    <xf numFmtId="0" fontId="0" fillId="0" borderId="0" xfId="0" applyFill="1" applyBorder="1" applyAlignment="1">
      <alignment horizontal="center" vertical="top"/>
    </xf>
    <xf numFmtId="0" fontId="85" fillId="0" borderId="0" xfId="0" applyFont="1" applyAlignment="1">
      <alignment vertical="center"/>
    </xf>
    <xf numFmtId="0" fontId="7" fillId="26" borderId="4" xfId="0" applyFont="1" applyFill="1" applyBorder="1" applyAlignment="1">
      <alignment vertical="top"/>
    </xf>
    <xf numFmtId="0" fontId="7" fillId="26" borderId="5" xfId="0" applyFont="1" applyFill="1" applyBorder="1" applyAlignment="1">
      <alignment vertical="top"/>
    </xf>
    <xf numFmtId="0" fontId="7" fillId="26" borderId="6" xfId="0" applyFont="1" applyFill="1" applyBorder="1" applyAlignment="1">
      <alignment vertical="top"/>
    </xf>
    <xf numFmtId="0" fontId="10" fillId="26" borderId="1" xfId="0" applyFont="1" applyFill="1" applyBorder="1" applyAlignment="1">
      <alignment horizontal="left" vertical="top" wrapText="1"/>
    </xf>
    <xf numFmtId="0" fontId="10" fillId="26" borderId="4" xfId="0" applyFont="1" applyFill="1" applyBorder="1" applyAlignment="1">
      <alignment horizontal="center" vertical="top"/>
    </xf>
    <xf numFmtId="0" fontId="10" fillId="26" borderId="5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0" fontId="10" fillId="26" borderId="4" xfId="0" applyFont="1" applyFill="1" applyBorder="1" applyAlignment="1">
      <alignment horizontal="center"/>
    </xf>
    <xf numFmtId="0" fontId="10" fillId="26" borderId="5" xfId="0" applyFont="1" applyFill="1" applyBorder="1" applyAlignment="1">
      <alignment horizontal="center"/>
    </xf>
    <xf numFmtId="0" fontId="10" fillId="26" borderId="6" xfId="0" applyFont="1" applyFill="1" applyBorder="1" applyAlignment="1">
      <alignment horizontal="center"/>
    </xf>
    <xf numFmtId="0" fontId="10" fillId="26" borderId="5" xfId="0" applyFont="1" applyFill="1" applyBorder="1" applyAlignment="1">
      <alignment horizontal="center" vertical="top" wrapText="1"/>
    </xf>
    <xf numFmtId="0" fontId="10" fillId="26" borderId="6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26" borderId="4" xfId="0" applyFill="1" applyBorder="1" applyAlignment="1">
      <alignment horizontal="center" vertical="center"/>
    </xf>
    <xf numFmtId="0" fontId="0" fillId="26" borderId="5" xfId="0" applyFill="1" applyBorder="1" applyAlignment="1">
      <alignment horizontal="center" vertical="center"/>
    </xf>
    <xf numFmtId="0" fontId="0" fillId="26" borderId="6" xfId="0" applyFill="1" applyBorder="1" applyAlignment="1">
      <alignment horizontal="center" vertical="center"/>
    </xf>
    <xf numFmtId="0" fontId="10" fillId="26" borderId="7" xfId="0" applyFont="1" applyFill="1" applyBorder="1" applyAlignment="1">
      <alignment horizontal="center" vertical="top" wrapText="1"/>
    </xf>
    <xf numFmtId="0" fontId="10" fillId="26" borderId="8" xfId="0" applyFont="1" applyFill="1" applyBorder="1" applyAlignment="1">
      <alignment horizontal="center" vertical="top" wrapText="1"/>
    </xf>
    <xf numFmtId="0" fontId="10" fillId="26" borderId="1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0" fillId="26" borderId="7" xfId="0" applyFont="1" applyFill="1" applyBorder="1" applyAlignment="1">
      <alignment horizontal="center" wrapText="1"/>
    </xf>
    <xf numFmtId="0" fontId="10" fillId="26" borderId="8" xfId="0" applyFont="1" applyFill="1" applyBorder="1" applyAlignment="1">
      <alignment horizontal="center" wrapText="1"/>
    </xf>
    <xf numFmtId="0" fontId="10" fillId="26" borderId="1" xfId="0" applyFont="1" applyFill="1" applyBorder="1" applyAlignment="1">
      <alignment horizontal="center"/>
    </xf>
  </cellXfs>
  <cellStyles count="247">
    <cellStyle name="20 % - Markeringsfarve1" xfId="95" builtinId="30" customBuiltin="1"/>
    <cellStyle name="20 % - Markeringsfarve1 2" xfId="141"/>
    <cellStyle name="20 % - Markeringsfarve2" xfId="99" builtinId="34" customBuiltin="1"/>
    <cellStyle name="20 % - Markeringsfarve2 2" xfId="142"/>
    <cellStyle name="20 % - Markeringsfarve3" xfId="103" builtinId="38" customBuiltin="1"/>
    <cellStyle name="20 % - Markeringsfarve3 2" xfId="143"/>
    <cellStyle name="20 % - Markeringsfarve4" xfId="107" builtinId="42" customBuiltin="1"/>
    <cellStyle name="20 % - Markeringsfarve4 2" xfId="144"/>
    <cellStyle name="20 % - Markeringsfarve5" xfId="111" builtinId="46" customBuiltin="1"/>
    <cellStyle name="20 % - Markeringsfarve5 2" xfId="145"/>
    <cellStyle name="20 % - Markeringsfarve6" xfId="115" builtinId="50" customBuiltin="1"/>
    <cellStyle name="20 % - Markeringsfarve6 2" xfId="146"/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40 % - Markeringsfarve1" xfId="96" builtinId="31" customBuiltin="1"/>
    <cellStyle name="40 % - Markeringsfarve1 2" xfId="147"/>
    <cellStyle name="40 % - Markeringsfarve2" xfId="100" builtinId="35" customBuiltin="1"/>
    <cellStyle name="40 % - Markeringsfarve2 2" xfId="148"/>
    <cellStyle name="40 % - Markeringsfarve3" xfId="104" builtinId="39" customBuiltin="1"/>
    <cellStyle name="40 % - Markeringsfarve3 2" xfId="149"/>
    <cellStyle name="40 % - Markeringsfarve4" xfId="108" builtinId="43" customBuiltin="1"/>
    <cellStyle name="40 % - Markeringsfarve4 2" xfId="150"/>
    <cellStyle name="40 % - Markeringsfarve5" xfId="112" builtinId="47" customBuiltin="1"/>
    <cellStyle name="40 % - Markeringsfarve5 2" xfId="151"/>
    <cellStyle name="40 % - Markeringsfarve6" xfId="116" builtinId="51" customBuiltin="1"/>
    <cellStyle name="40 % - Markeringsfarve6 2" xfId="152"/>
    <cellStyle name="40% - Accent1 2" xfId="15"/>
    <cellStyle name="40% - Accent2 2" xfId="16"/>
    <cellStyle name="40% - Accent3 2" xfId="17"/>
    <cellStyle name="40% - Accent4 2" xfId="18"/>
    <cellStyle name="40% - Accent5 2" xfId="19"/>
    <cellStyle name="40% - Accent6 2" xfId="20"/>
    <cellStyle name="60 % - Markeringsfarve1" xfId="97" builtinId="32" customBuiltin="1"/>
    <cellStyle name="60 % - Markeringsfarve1 2" xfId="153"/>
    <cellStyle name="60 % - Markeringsfarve2" xfId="101" builtinId="36" customBuiltin="1"/>
    <cellStyle name="60 % - Markeringsfarve2 2" xfId="154"/>
    <cellStyle name="60 % - Markeringsfarve3" xfId="105" builtinId="40" customBuiltin="1"/>
    <cellStyle name="60 % - Markeringsfarve3 2" xfId="155"/>
    <cellStyle name="60 % - Markeringsfarve4" xfId="109" builtinId="44" customBuiltin="1"/>
    <cellStyle name="60 % - Markeringsfarve4 2" xfId="156"/>
    <cellStyle name="60 % - Markeringsfarve5" xfId="113" builtinId="48" customBuiltin="1"/>
    <cellStyle name="60 % - Markeringsfarve5 2" xfId="157"/>
    <cellStyle name="60 % - Markeringsfarve6" xfId="117" builtinId="52" customBuiltin="1"/>
    <cellStyle name="60 % - Markeringsfarve6 2" xfId="158"/>
    <cellStyle name="60% - Accent1 2" xfId="21"/>
    <cellStyle name="60% - Accent2 2" xfId="22"/>
    <cellStyle name="60% - Accent3 2" xfId="23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Advarselstekst" xfId="90" builtinId="11" customBuiltin="1"/>
    <cellStyle name="Bad 2" xfId="33"/>
    <cellStyle name="Bemærk!" xfId="91" builtinId="10" customBuiltin="1"/>
    <cellStyle name="Beregning" xfId="8" builtinId="22" customBuiltin="1"/>
    <cellStyle name="C01_Main head" xfId="34"/>
    <cellStyle name="C02_Column heads" xfId="35"/>
    <cellStyle name="C03_Sub head bold" xfId="36"/>
    <cellStyle name="C03a_Sub head" xfId="37"/>
    <cellStyle name="C04_Total text white bold" xfId="38"/>
    <cellStyle name="C04a_Total text black with rule" xfId="39"/>
    <cellStyle name="C05_Main text" xfId="40"/>
    <cellStyle name="C06_Figs" xfId="41"/>
    <cellStyle name="C07_Figs 1 dec percent" xfId="42"/>
    <cellStyle name="C08_Figs 1 decimal" xfId="43"/>
    <cellStyle name="C09_Notes" xfId="44"/>
    <cellStyle name="Calculation 2" xfId="45"/>
    <cellStyle name="Check Cell 2" xfId="46"/>
    <cellStyle name="Comma 10" xfId="47"/>
    <cellStyle name="Comma 2" xfId="48"/>
    <cellStyle name="Comma 2 2" xfId="123"/>
    <cellStyle name="Comma 2 2 2" xfId="129"/>
    <cellStyle name="Comma 2 3" xfId="119"/>
    <cellStyle name="Comma 2 4" xfId="125"/>
    <cellStyle name="Comma 2 5" xfId="235"/>
    <cellStyle name="Comma 3" xfId="49"/>
    <cellStyle name="Comma 3 2" xfId="120"/>
    <cellStyle name="Comma 3 2 2" xfId="134"/>
    <cellStyle name="Comma 4" xfId="50"/>
    <cellStyle name="Comma 4 2" xfId="121"/>
    <cellStyle name="Comma 4 3" xfId="132"/>
    <cellStyle name="Comma 4 4" xfId="242"/>
    <cellStyle name="Comma 5" xfId="51"/>
    <cellStyle name="Comma 5 2" xfId="124"/>
    <cellStyle name="Comma 6" xfId="52"/>
    <cellStyle name="Comma 6 2" xfId="135"/>
    <cellStyle name="Comma 6 3" xfId="245"/>
    <cellStyle name="Comma 7" xfId="53"/>
    <cellStyle name="Comma 7 2" xfId="131"/>
    <cellStyle name="Comma 8" xfId="54"/>
    <cellStyle name="Comma 8 2" xfId="133"/>
    <cellStyle name="Comma 9" xfId="55"/>
    <cellStyle name="Comma0 - Type3" xfId="159"/>
    <cellStyle name="Explanatory Text 2" xfId="56"/>
    <cellStyle name="Fixed2 - Type2" xfId="160"/>
    <cellStyle name="Forklarende tekst" xfId="92" builtinId="53" customBuiltin="1"/>
    <cellStyle name="God" xfId="84" builtinId="26" customBuiltin="1"/>
    <cellStyle name="Good 2" xfId="57"/>
    <cellStyle name="Heading 1 2" xfId="58"/>
    <cellStyle name="Heading 2 2" xfId="59"/>
    <cellStyle name="Heading 3 2" xfId="60"/>
    <cellStyle name="Heading 4 2" xfId="61"/>
    <cellStyle name="Hyperlink 2" xfId="62"/>
    <cellStyle name="Hyperlink 3" xfId="63"/>
    <cellStyle name="Input" xfId="87" builtinId="20" customBuiltin="1"/>
    <cellStyle name="Input 2" xfId="64"/>
    <cellStyle name="Input 2 2" xfId="243"/>
    <cellStyle name="Komma" xfId="1" builtinId="3"/>
    <cellStyle name="Komma 2" xfId="4"/>
    <cellStyle name="Komma 2 2" xfId="137"/>
    <cellStyle name="Komma 2 3" xfId="162"/>
    <cellStyle name="Komma 3" xfId="127"/>
    <cellStyle name="Komma 4" xfId="126"/>
    <cellStyle name="Komma 4 2" xfId="237"/>
    <cellStyle name="Komma 5" xfId="161"/>
    <cellStyle name="Kontroller celle" xfId="89" builtinId="23" customBuiltin="1"/>
    <cellStyle name="Kontroller celle 2" xfId="163"/>
    <cellStyle name="Linked Cell 2" xfId="65"/>
    <cellStyle name="Markeringsfarve1" xfId="94" builtinId="29" customBuiltin="1"/>
    <cellStyle name="Markeringsfarve1 2" xfId="164"/>
    <cellStyle name="Markeringsfarve2" xfId="98" builtinId="33" customBuiltin="1"/>
    <cellStyle name="Markeringsfarve2 2" xfId="165"/>
    <cellStyle name="Markeringsfarve3" xfId="102" builtinId="37" customBuiltin="1"/>
    <cellStyle name="Markeringsfarve3 2" xfId="166"/>
    <cellStyle name="Markeringsfarve4" xfId="106" builtinId="41" customBuiltin="1"/>
    <cellStyle name="Markeringsfarve4 2" xfId="167"/>
    <cellStyle name="Markeringsfarve5" xfId="110" builtinId="45" customBuiltin="1"/>
    <cellStyle name="Markeringsfarve5 2" xfId="168"/>
    <cellStyle name="Markeringsfarve6" xfId="114" builtinId="49" customBuiltin="1"/>
    <cellStyle name="Markeringsfarve6 2" xfId="169"/>
    <cellStyle name="Neutral" xfId="86" builtinId="28" customBuiltin="1"/>
    <cellStyle name="Neutral 2" xfId="66"/>
    <cellStyle name="Normal" xfId="0" builtinId="0"/>
    <cellStyle name="Normal 100" xfId="246"/>
    <cellStyle name="Normal 2" xfId="5"/>
    <cellStyle name="Normal 2 2" xfId="67"/>
    <cellStyle name="Normal 2 2 2" xfId="122"/>
    <cellStyle name="Normal 2 2 3" xfId="170"/>
    <cellStyle name="Normal 2 3" xfId="118"/>
    <cellStyle name="Normal 2 3 2" xfId="232"/>
    <cellStyle name="Normal 2_Plants" xfId="171"/>
    <cellStyle name="Normal 3" xfId="3"/>
    <cellStyle name="Normal 3 2" xfId="173"/>
    <cellStyle name="Normal 3 2 2" xfId="236"/>
    <cellStyle name="Normal 3 3" xfId="172"/>
    <cellStyle name="Normal 3 4" xfId="238"/>
    <cellStyle name="Normal 4" xfId="68"/>
    <cellStyle name="Normal 4 2" xfId="139"/>
    <cellStyle name="Normal 4 3" xfId="174"/>
    <cellStyle name="Normal 4 4" xfId="240"/>
    <cellStyle name="Normal 5" xfId="69"/>
    <cellStyle name="Normal 5 2" xfId="140"/>
    <cellStyle name="Normal 5 3" xfId="179"/>
    <cellStyle name="Normal 6" xfId="138"/>
    <cellStyle name="Normal 6 2" xfId="175"/>
    <cellStyle name="Normal 6 3" xfId="244"/>
    <cellStyle name="Normal 7" xfId="136"/>
    <cellStyle name="Normal 8" xfId="233"/>
    <cellStyle name="Note 2" xfId="70"/>
    <cellStyle name="Output" xfId="7" builtinId="21" customBuiltin="1"/>
    <cellStyle name="Output 2" xfId="71"/>
    <cellStyle name="Overskrift 1" xfId="81" builtinId="16" customBuiltin="1"/>
    <cellStyle name="Overskrift 2" xfId="82" builtinId="17" customBuiltin="1"/>
    <cellStyle name="Overskrift 3" xfId="83" builtinId="18" customBuiltin="1"/>
    <cellStyle name="Overskrift 4" xfId="6" builtinId="19" customBuiltin="1"/>
    <cellStyle name="Percen - Type1" xfId="176"/>
    <cellStyle name="Percent 2" xfId="72"/>
    <cellStyle name="Percent 2 2" xfId="130"/>
    <cellStyle name="Percent 2 3" xfId="239"/>
    <cellStyle name="Percent 3" xfId="73"/>
    <cellStyle name="Percent 3 2" xfId="241"/>
    <cellStyle name="Procent" xfId="2" builtinId="5"/>
    <cellStyle name="Procent 2" xfId="74"/>
    <cellStyle name="Procent 2 2" xfId="178"/>
    <cellStyle name="Procent 2 3" xfId="177"/>
    <cellStyle name="Procent 3" xfId="128"/>
    <cellStyle name="Procent 3 2" xfId="234"/>
    <cellStyle name="Sammenkædet celle" xfId="88" builtinId="24" customBuiltin="1"/>
    <cellStyle name="Style 155" xfId="180"/>
    <cellStyle name="Style 156" xfId="181"/>
    <cellStyle name="Style 157" xfId="182"/>
    <cellStyle name="Style 158" xfId="183"/>
    <cellStyle name="Style 159" xfId="184"/>
    <cellStyle name="Style 161" xfId="185"/>
    <cellStyle name="Style 162" xfId="186"/>
    <cellStyle name="Style 163" xfId="187"/>
    <cellStyle name="Style 223" xfId="188"/>
    <cellStyle name="Style 224" xfId="189"/>
    <cellStyle name="Style 225" xfId="190"/>
    <cellStyle name="Style 226" xfId="191"/>
    <cellStyle name="Style 227" xfId="192"/>
    <cellStyle name="Style 229" xfId="193"/>
    <cellStyle name="Style 230" xfId="194"/>
    <cellStyle name="Style 231" xfId="195"/>
    <cellStyle name="Style 257" xfId="196"/>
    <cellStyle name="Style 258" xfId="197"/>
    <cellStyle name="Style 259" xfId="198"/>
    <cellStyle name="Style 260" xfId="199"/>
    <cellStyle name="Style 261" xfId="200"/>
    <cellStyle name="Style 263" xfId="201"/>
    <cellStyle name="Style 264" xfId="202"/>
    <cellStyle name="Style 265" xfId="203"/>
    <cellStyle name="Style 461" xfId="204"/>
    <cellStyle name="Style 467" xfId="205"/>
    <cellStyle name="Style 468" xfId="206"/>
    <cellStyle name="Style 469" xfId="207"/>
    <cellStyle name="Style 478" xfId="208"/>
    <cellStyle name="Style 479" xfId="209"/>
    <cellStyle name="Style 480" xfId="210"/>
    <cellStyle name="Style 481" xfId="211"/>
    <cellStyle name="Style 482" xfId="212"/>
    <cellStyle name="Style 484" xfId="213"/>
    <cellStyle name="Style 485" xfId="214"/>
    <cellStyle name="Style 486" xfId="215"/>
    <cellStyle name="Style 495" xfId="216"/>
    <cellStyle name="Style 496" xfId="217"/>
    <cellStyle name="Style 497" xfId="218"/>
    <cellStyle name="Style 498" xfId="219"/>
    <cellStyle name="Style 499" xfId="220"/>
    <cellStyle name="Style 501" xfId="221"/>
    <cellStyle name="Style 502" xfId="222"/>
    <cellStyle name="Style 503" xfId="223"/>
    <cellStyle name="Style 580" xfId="224"/>
    <cellStyle name="Style 581" xfId="225"/>
    <cellStyle name="Style 582" xfId="226"/>
    <cellStyle name="Style 583" xfId="227"/>
    <cellStyle name="Style 584" xfId="228"/>
    <cellStyle name="Style 586" xfId="229"/>
    <cellStyle name="Style 587" xfId="230"/>
    <cellStyle name="Style 588" xfId="231"/>
    <cellStyle name="Titel 2" xfId="75"/>
    <cellStyle name="Title 2" xfId="76"/>
    <cellStyle name="Total" xfId="93" builtinId="25" customBuiltin="1"/>
    <cellStyle name="Total 2" xfId="77"/>
    <cellStyle name="Ugyldig" xfId="85" builtinId="27" customBuiltin="1"/>
    <cellStyle name="Warning Text 2" xfId="78"/>
    <cellStyle name="X08_Total Oil" xfId="79"/>
    <cellStyle name="X12_Total Figs 1 dec" xfId="8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CO2-kvotepris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4440507436570429"/>
          <c:y val="0.14399314668999713"/>
          <c:w val="0.82503937007874029"/>
          <c:h val="0.56011572810824395"/>
        </c:manualLayout>
      </c:layout>
      <c:lineChart>
        <c:grouping val="standard"/>
        <c:varyColors val="0"/>
        <c:ser>
          <c:idx val="1"/>
          <c:order val="0"/>
          <c:tx>
            <c:strRef>
              <c:f>'Tabel 15'!$B$3</c:f>
              <c:strCache>
                <c:ptCount val="1"/>
                <c:pt idx="0">
                  <c:v>Skøn for CO2-kvotepris</c:v>
                </c:pt>
              </c:strCache>
            </c:strRef>
          </c:tx>
          <c:spPr>
            <a:ln>
              <a:solidFill>
                <a:srgbClr val="0097A7"/>
              </a:solidFill>
            </a:ln>
          </c:spPr>
          <c:marker>
            <c:symbol val="none"/>
          </c:marker>
          <c:cat>
            <c:numRef>
              <c:f>'Tabel 15'!$A$4:$A$26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'Tabel 15'!$B$4:$B$26</c:f>
              <c:numCache>
                <c:formatCode>0</c:formatCode>
                <c:ptCount val="23"/>
                <c:pt idx="0">
                  <c:v>115.71673838405506</c:v>
                </c:pt>
                <c:pt idx="1">
                  <c:v>118.95680705880861</c:v>
                </c:pt>
                <c:pt idx="2">
                  <c:v>122.51770021735103</c:v>
                </c:pt>
                <c:pt idx="3">
                  <c:v>126.6376164582107</c:v>
                </c:pt>
                <c:pt idx="4">
                  <c:v>131.30536842369307</c:v>
                </c:pt>
                <c:pt idx="5">
                  <c:v>136.518</c:v>
                </c:pt>
                <c:pt idx="6">
                  <c:v>142.27950815230184</c:v>
                </c:pt>
                <c:pt idx="7">
                  <c:v>148.60208737214003</c:v>
                </c:pt>
                <c:pt idx="8">
                  <c:v>155.50471528441923</c:v>
                </c:pt>
                <c:pt idx="9">
                  <c:v>163.01121529943481</c:v>
                </c:pt>
                <c:pt idx="10">
                  <c:v>171.14822049624476</c:v>
                </c:pt>
                <c:pt idx="11">
                  <c:v>179.94319393160126</c:v>
                </c:pt>
                <c:pt idx="12">
                  <c:v>189.42251372328508</c:v>
                </c:pt>
                <c:pt idx="13">
                  <c:v>199.40119946346465</c:v>
                </c:pt>
                <c:pt idx="14">
                  <c:v>209.90555750702589</c:v>
                </c:pt>
                <c:pt idx="15">
                  <c:v>220.96328001481416</c:v>
                </c:pt>
                <c:pt idx="16">
                  <c:v>232.60351795721715</c:v>
                </c:pt>
                <c:pt idx="17">
                  <c:v>244.85695796354076</c:v>
                </c:pt>
                <c:pt idx="18">
                  <c:v>257.7559032197729</c:v>
                </c:pt>
                <c:pt idx="19">
                  <c:v>271.33435862800178</c:v>
                </c:pt>
                <c:pt idx="20">
                  <c:v>285.62812045199121</c:v>
                </c:pt>
                <c:pt idx="21">
                  <c:v>300.67487068524088</c:v>
                </c:pt>
                <c:pt idx="22">
                  <c:v>316.51427639031004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'Tabel 15'!$C$3</c:f>
              <c:strCache>
                <c:ptCount val="1"/>
                <c:pt idx="0">
                  <c:v>Skøn for pris på CO2-udledninger uden for kvotesektoren</c:v>
                </c:pt>
              </c:strCache>
            </c:strRef>
          </c:tx>
          <c:spPr>
            <a:ln>
              <a:solidFill>
                <a:srgbClr val="1D4C57"/>
              </a:solidFill>
            </a:ln>
          </c:spPr>
          <c:marker>
            <c:symbol val="none"/>
          </c:marker>
          <c:cat>
            <c:numRef>
              <c:f>'Tabel 15'!$A$4:$A$26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'Tabel 15'!$C$4:$C$26</c:f>
              <c:numCache>
                <c:formatCode>0</c:formatCode>
                <c:ptCount val="23"/>
                <c:pt idx="0">
                  <c:v>115.71673838405506</c:v>
                </c:pt>
                <c:pt idx="1">
                  <c:v>118.95680705880861</c:v>
                </c:pt>
                <c:pt idx="2">
                  <c:v>122.51770021735103</c:v>
                </c:pt>
                <c:pt idx="3">
                  <c:v>220.03926353757171</c:v>
                </c:pt>
                <c:pt idx="4">
                  <c:v>228.14971865814579</c:v>
                </c:pt>
                <c:pt idx="5">
                  <c:v>237.20692966086364</c:v>
                </c:pt>
                <c:pt idx="6">
                  <c:v>247.21784147486292</c:v>
                </c:pt>
                <c:pt idx="7">
                  <c:v>258.20364264595679</c:v>
                </c:pt>
                <c:pt idx="8">
                  <c:v>270.19730775724707</c:v>
                </c:pt>
                <c:pt idx="9">
                  <c:v>283.24023118903682</c:v>
                </c:pt>
                <c:pt idx="10">
                  <c:v>297.37868926320857</c:v>
                </c:pt>
                <c:pt idx="11">
                  <c:v>312.66040042986629</c:v>
                </c:pt>
                <c:pt idx="12">
                  <c:v>329.13119800277809</c:v>
                </c:pt>
                <c:pt idx="13">
                  <c:v>329.13119800277809</c:v>
                </c:pt>
                <c:pt idx="14">
                  <c:v>329.13119800277809</c:v>
                </c:pt>
                <c:pt idx="15">
                  <c:v>329.13119800277809</c:v>
                </c:pt>
                <c:pt idx="16">
                  <c:v>329.13119800277809</c:v>
                </c:pt>
                <c:pt idx="17">
                  <c:v>329.13119800277809</c:v>
                </c:pt>
                <c:pt idx="18">
                  <c:v>329.13119800277809</c:v>
                </c:pt>
                <c:pt idx="19">
                  <c:v>329.13119800277809</c:v>
                </c:pt>
                <c:pt idx="20">
                  <c:v>329.13119800277809</c:v>
                </c:pt>
                <c:pt idx="21">
                  <c:v>329.13119800277809</c:v>
                </c:pt>
                <c:pt idx="22">
                  <c:v>329.13119800277809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39680"/>
        <c:axId val="154845568"/>
      </c:lineChart>
      <c:catAx>
        <c:axId val="154839680"/>
        <c:scaling>
          <c:orientation val="minMax"/>
        </c:scaling>
        <c:delete val="0"/>
        <c:axPos val="b"/>
        <c:majorGridlines>
          <c:spPr>
            <a:ln>
              <a:solidFill>
                <a:srgbClr val="F0F0F0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da-DK"/>
          </a:p>
        </c:txPr>
        <c:crossAx val="154845568"/>
        <c:crosses val="autoZero"/>
        <c:auto val="1"/>
        <c:lblAlgn val="ctr"/>
        <c:lblOffset val="100"/>
        <c:noMultiLvlLbl val="0"/>
      </c:catAx>
      <c:valAx>
        <c:axId val="154845568"/>
        <c:scaling>
          <c:orientation val="minMax"/>
        </c:scaling>
        <c:delete val="0"/>
        <c:axPos val="l"/>
        <c:majorGridlines>
          <c:spPr>
            <a:ln>
              <a:solidFill>
                <a:srgbClr val="F0F0F0"/>
              </a:solidFill>
            </a:ln>
          </c:spPr>
        </c:majorGridlines>
        <c:title>
          <c:tx>
            <c:strRef>
              <c:f>'Tabel 15'!$A$3</c:f>
              <c:strCache>
                <c:ptCount val="1"/>
                <c:pt idx="0">
                  <c:v>2018-priser kr./ton</c:v>
                </c:pt>
              </c:strCache>
            </c:strRef>
          </c:tx>
          <c:layout>
            <c:manualLayout>
              <c:xMode val="edge"/>
              <c:yMode val="edge"/>
              <c:x val="1.6097112860892389E-2"/>
              <c:y val="0.29831692913385843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da-DK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54839680"/>
        <c:crosses val="autoZero"/>
        <c:crossBetween val="between"/>
        <c:majorUnit val="50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txPr>
    <a:bodyPr/>
    <a:lstStyle/>
    <a:p>
      <a:pPr>
        <a:defRPr sz="1000"/>
      </a:pPr>
      <a:endParaRPr lang="da-DK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10</xdr:col>
      <xdr:colOff>285750</xdr:colOff>
      <xdr:row>17</xdr:row>
      <xdr:rowOff>28575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O/Modelgruppen/Br&#230;ndselspriser/Br&#230;ndselspriser%202017/Back-up%20regneark%20for%20fossile%20br&#230;ndselspriser/Br&#230;ndselspriser%20BF2018%20-%20WEO17_endelige%20priser%20f&#248;r%20kvalitetssikr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sfile02.ens.local\03%20Team%20Modeller%20og%20analyser\Br&#230;ndselspriser\Br&#230;ndselspriser%202011\Regneark\Br&#230;ndselspriser%202010%20El%20og%20fjernvarme%20V12%20-%20endelig-endeli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remskrivninger\RAMSES\Simuleringer\2012\BF2012\2012-08-30%20BASIS%20ENDELIG\ElDHPriceToEMMA_30-08-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remskrivninger\RAMSES\Simuleringer\2012\BF2012\2012-10-08%20BASIS%20ENDELIG\ElDHPriceToEMMA_08-10-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ktion"/>
      <sheetName val="Info og Centrale forudsætninger"/>
      <sheetName val="Output til TIMES"/>
      <sheetName val="Output til RAMSES"/>
      <sheetName val="CO2-kvotepris"/>
      <sheetName val="Slutpriser - Centralt"/>
      <sheetName val="Slutpriser - Forward"/>
      <sheetName val="Slutpriser - IEA"/>
      <sheetName val="Tillæg an forbrugssted"/>
      <sheetName val="Naturgastariffer"/>
      <sheetName val="Historiske DK priser"/>
      <sheetName val="Historiske IEA priser"/>
      <sheetName val="Sammenligning - Råprisforløb"/>
      <sheetName val="Konvergenspriser (Centralt)"/>
      <sheetName val="Forwardpriser"/>
      <sheetName val="IEA-priser"/>
      <sheetName val="FM-priser"/>
      <sheetName val="EU-priser"/>
      <sheetName val="Omregningsfaktorer"/>
      <sheetName val="Deflator og Valutakurser"/>
    </sheetNames>
    <sheetDataSet>
      <sheetData sheetId="0"/>
      <sheetData sheetId="1">
        <row r="8">
          <cell r="B8">
            <v>2018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side"/>
      <sheetName val="Fossile priser (imp)"/>
      <sheetName val="Biomasse priser (imp)"/>
      <sheetName val="Koefficienter brændsler (imp)"/>
      <sheetName val="Fossile priser (omr)"/>
      <sheetName val="Biomasse priser (omr)"/>
      <sheetName val="Koefficienter brændsler (omr)"/>
      <sheetName val="RAMSES elpriser (imp)"/>
      <sheetName val="RAMSES el og varme (imp)"/>
      <sheetName val="Koefficienter el (imp)"/>
      <sheetName val="Koefficienter varme (imp)"/>
      <sheetName val="Emissionsfaktorer stationære an"/>
      <sheetName val="Emissionsfaktorer transport"/>
      <sheetName val="Emissionspriser etc (imp)"/>
      <sheetName val="Elpriser (omr)"/>
      <sheetName val="Fjernvarmepriser (omr)"/>
      <sheetName val="El-emissioner (omr)"/>
      <sheetName val="Fjernvarme-emissioner (omr)"/>
      <sheetName val="Emissionsfaktorer DMU (omr)"/>
      <sheetName val="Emissionspriser (omr)"/>
      <sheetName val="Figur 1 fossile priser"/>
      <sheetName val="Tabel 1"/>
      <sheetName val="Tabel 2"/>
      <sheetName val="Tabel 3"/>
      <sheetName val="Tabel 4"/>
      <sheetName val="Tabel 5"/>
      <sheetName val="Tabel 6"/>
      <sheetName val="Tabel 7"/>
      <sheetName val="Tabel 8"/>
      <sheetName val="tabel 9"/>
      <sheetName val="tabel pris SO2 og NOx"/>
    </sheetNames>
    <sheetDataSet>
      <sheetData sheetId="0" refreshError="1">
        <row r="3">
          <cell r="B3">
            <v>2000</v>
          </cell>
        </row>
      </sheetData>
      <sheetData sheetId="1" refreshError="1">
        <row r="3">
          <cell r="A3">
            <v>2000</v>
          </cell>
          <cell r="B3" t="e">
            <v>#N/A</v>
          </cell>
          <cell r="C3" t="e">
            <v>#N/A</v>
          </cell>
          <cell r="D3" t="e">
            <v>#N/A</v>
          </cell>
          <cell r="E3">
            <v>1</v>
          </cell>
          <cell r="F3">
            <v>5.95</v>
          </cell>
        </row>
        <row r="4">
          <cell r="A4">
            <v>2001</v>
          </cell>
          <cell r="B4" t="e">
            <v>#N/A</v>
          </cell>
          <cell r="C4" t="e">
            <v>#N/A</v>
          </cell>
          <cell r="D4" t="e">
            <v>#N/A</v>
          </cell>
          <cell r="E4">
            <v>1.02441</v>
          </cell>
          <cell r="F4">
            <v>5.95</v>
          </cell>
        </row>
        <row r="5">
          <cell r="A5">
            <v>2002</v>
          </cell>
          <cell r="B5" t="e">
            <v>#N/A</v>
          </cell>
          <cell r="C5" t="e">
            <v>#N/A</v>
          </cell>
          <cell r="D5" t="e">
            <v>#N/A</v>
          </cell>
          <cell r="E5">
            <v>1.04714</v>
          </cell>
          <cell r="F5">
            <v>5.95</v>
          </cell>
        </row>
        <row r="6">
          <cell r="A6">
            <v>2003</v>
          </cell>
          <cell r="B6" t="e">
            <v>#N/A</v>
          </cell>
          <cell r="C6" t="e">
            <v>#N/A</v>
          </cell>
          <cell r="D6" t="e">
            <v>#N/A</v>
          </cell>
          <cell r="E6">
            <v>1.06595</v>
          </cell>
          <cell r="F6">
            <v>5.95</v>
          </cell>
        </row>
        <row r="7">
          <cell r="A7">
            <v>2004</v>
          </cell>
          <cell r="B7" t="e">
            <v>#N/A</v>
          </cell>
          <cell r="C7" t="e">
            <v>#N/A</v>
          </cell>
          <cell r="D7" t="e">
            <v>#N/A</v>
          </cell>
          <cell r="E7">
            <v>1.0950800000000001</v>
          </cell>
          <cell r="F7">
            <v>5.95</v>
          </cell>
        </row>
        <row r="8">
          <cell r="A8">
            <v>2005</v>
          </cell>
          <cell r="B8" t="e">
            <v>#N/A</v>
          </cell>
          <cell r="C8" t="e">
            <v>#N/A</v>
          </cell>
          <cell r="D8" t="e">
            <v>#N/A</v>
          </cell>
          <cell r="E8">
            <v>1.1268400000000001</v>
          </cell>
          <cell r="F8">
            <v>5.95</v>
          </cell>
        </row>
        <row r="9">
          <cell r="A9">
            <v>2006</v>
          </cell>
          <cell r="B9" t="e">
            <v>#N/A</v>
          </cell>
          <cell r="C9" t="e">
            <v>#N/A</v>
          </cell>
          <cell r="D9" t="e">
            <v>#N/A</v>
          </cell>
          <cell r="E9">
            <v>1.1510899999999999</v>
          </cell>
          <cell r="F9">
            <v>5.95</v>
          </cell>
        </row>
        <row r="10">
          <cell r="A10">
            <v>2007</v>
          </cell>
          <cell r="B10">
            <v>67.391897953192839</v>
          </cell>
          <cell r="C10">
            <v>37.80337665932381</v>
          </cell>
          <cell r="D10">
            <v>16.441115571654571</v>
          </cell>
          <cell r="E10">
            <v>1.1722300000000001</v>
          </cell>
          <cell r="F10">
            <v>5.45</v>
          </cell>
        </row>
        <row r="11">
          <cell r="A11">
            <v>2008</v>
          </cell>
          <cell r="B11">
            <v>84.85219547945205</v>
          </cell>
          <cell r="C11">
            <v>49.843666331962936</v>
          </cell>
          <cell r="D11">
            <v>24.447117200795226</v>
          </cell>
          <cell r="E11">
            <v>1.2210000000000001</v>
          </cell>
          <cell r="F11">
            <v>5.0986399999999996</v>
          </cell>
        </row>
        <row r="12">
          <cell r="A12">
            <v>2009</v>
          </cell>
          <cell r="B12">
            <v>56.079073272356275</v>
          </cell>
          <cell r="C12">
            <v>32.887688526633134</v>
          </cell>
          <cell r="D12">
            <v>18.264807293858464</v>
          </cell>
          <cell r="E12">
            <v>1.2303299999999999</v>
          </cell>
          <cell r="F12">
            <v>5.3520000000000003</v>
          </cell>
        </row>
        <row r="13">
          <cell r="A13">
            <v>2010</v>
          </cell>
          <cell r="B13">
            <v>68.744351846057185</v>
          </cell>
          <cell r="C13">
            <v>41.199297981402147</v>
          </cell>
          <cell r="D13">
            <v>21.337313025623914</v>
          </cell>
          <cell r="E13">
            <v>1.25159</v>
          </cell>
          <cell r="F13">
            <v>5.0199999999999996</v>
          </cell>
        </row>
        <row r="14">
          <cell r="A14">
            <v>2011</v>
          </cell>
          <cell r="B14">
            <v>72.352425868187026</v>
          </cell>
          <cell r="C14">
            <v>44.312490869461399</v>
          </cell>
          <cell r="D14">
            <v>21.401501526010371</v>
          </cell>
          <cell r="E14">
            <v>1.27332</v>
          </cell>
          <cell r="F14">
            <v>5.0199999999999996</v>
          </cell>
        </row>
        <row r="15">
          <cell r="A15">
            <v>2012</v>
          </cell>
          <cell r="B15">
            <v>75.539762087183973</v>
          </cell>
          <cell r="C15">
            <v>47.279072762224672</v>
          </cell>
          <cell r="D15">
            <v>21.293899537672008</v>
          </cell>
          <cell r="E15">
            <v>1.30589</v>
          </cell>
          <cell r="F15">
            <v>5.0199999999999996</v>
          </cell>
        </row>
        <row r="16">
          <cell r="A16">
            <v>2013</v>
          </cell>
          <cell r="B16">
            <v>78.985643961473144</v>
          </cell>
          <cell r="C16">
            <v>50.519817488961138</v>
          </cell>
          <cell r="D16">
            <v>21.218573915769124</v>
          </cell>
          <cell r="E16">
            <v>1.3372900000000001</v>
          </cell>
          <cell r="F16">
            <v>5.2469999999999999</v>
          </cell>
        </row>
        <row r="17">
          <cell r="A17">
            <v>2014</v>
          </cell>
          <cell r="B17">
            <v>82.400682591266488</v>
          </cell>
          <cell r="C17">
            <v>53.8597943434633</v>
          </cell>
          <cell r="D17">
            <v>21.095376390209761</v>
          </cell>
          <cell r="E17">
            <v>1.3725700000000001</v>
          </cell>
          <cell r="F17">
            <v>5.4729999999999999</v>
          </cell>
        </row>
        <row r="18">
          <cell r="A18">
            <v>2015</v>
          </cell>
          <cell r="B18">
            <v>85.971963679725334</v>
          </cell>
          <cell r="C18">
            <v>57.426321735259528</v>
          </cell>
          <cell r="D18">
            <v>20.974989708500487</v>
          </cell>
          <cell r="E18">
            <v>1.4086399999999999</v>
          </cell>
          <cell r="F18">
            <v>5.7</v>
          </cell>
        </row>
        <row r="19">
          <cell r="A19">
            <v>2016</v>
          </cell>
          <cell r="B19">
            <v>87.841567549695782</v>
          </cell>
          <cell r="C19">
            <v>58.695755300234225</v>
          </cell>
          <cell r="D19">
            <v>21.39411617548712</v>
          </cell>
          <cell r="E19">
            <v>1.4513100000000001</v>
          </cell>
          <cell r="F19">
            <v>5.7</v>
          </cell>
        </row>
        <row r="20">
          <cell r="A20">
            <v>2017</v>
          </cell>
          <cell r="B20">
            <v>89.670423400982301</v>
          </cell>
          <cell r="C20">
            <v>59.938835850057657</v>
          </cell>
          <cell r="D20">
            <v>21.80182531818145</v>
          </cell>
          <cell r="E20">
            <v>1.4966299999999999</v>
          </cell>
          <cell r="F20">
            <v>5.7</v>
          </cell>
        </row>
        <row r="21">
          <cell r="A21">
            <v>2018</v>
          </cell>
          <cell r="B21">
            <v>92.356894071460403</v>
          </cell>
          <cell r="C21">
            <v>61.75624303490239</v>
          </cell>
          <cell r="D21">
            <v>22.416216748170736</v>
          </cell>
          <cell r="E21">
            <v>1.5296700000000001</v>
          </cell>
          <cell r="F21">
            <v>5.7</v>
          </cell>
        </row>
        <row r="22">
          <cell r="A22">
            <v>2019</v>
          </cell>
          <cell r="B22">
            <v>95.09340163743363</v>
          </cell>
          <cell r="C22">
            <v>63.608389001876525</v>
          </cell>
          <cell r="D22">
            <v>23.040544789667358</v>
          </cell>
          <cell r="E22">
            <v>1.5639400000000001</v>
          </cell>
          <cell r="F22">
            <v>5.7</v>
          </cell>
        </row>
        <row r="23">
          <cell r="A23">
            <v>2020</v>
          </cell>
          <cell r="B23">
            <v>97.920040352281617</v>
          </cell>
          <cell r="C23">
            <v>65.522138311352563</v>
          </cell>
          <cell r="D23">
            <v>23.684450168698785</v>
          </cell>
          <cell r="E23">
            <v>1.59883</v>
          </cell>
          <cell r="F23">
            <v>5.7</v>
          </cell>
        </row>
        <row r="24">
          <cell r="A24">
            <v>2021</v>
          </cell>
          <cell r="B24">
            <v>99.412766357449229</v>
          </cell>
          <cell r="C24">
            <v>66.611877593125953</v>
          </cell>
          <cell r="D24">
            <v>23.833210960533762</v>
          </cell>
          <cell r="E24">
            <v>1.63452</v>
          </cell>
          <cell r="F24">
            <v>5.7</v>
          </cell>
        </row>
        <row r="25">
          <cell r="A25">
            <v>2022</v>
          </cell>
          <cell r="B25">
            <v>100.86768491254816</v>
          </cell>
          <cell r="C25">
            <v>67.679105054407373</v>
          </cell>
          <cell r="D25">
            <v>23.968514913623302</v>
          </cell>
          <cell r="E25">
            <v>1.67201</v>
          </cell>
          <cell r="F25">
            <v>5.7</v>
          </cell>
        </row>
        <row r="26">
          <cell r="A26">
            <v>2023</v>
          </cell>
          <cell r="B26">
            <v>102.47210248628954</v>
          </cell>
          <cell r="C26">
            <v>68.849571068152216</v>
          </cell>
          <cell r="D26">
            <v>24.134782795921193</v>
          </cell>
          <cell r="E26">
            <v>1.7082200000000001</v>
          </cell>
          <cell r="F26">
            <v>5.7</v>
          </cell>
        </row>
        <row r="27">
          <cell r="A27">
            <v>2024</v>
          </cell>
          <cell r="B27">
            <v>104.17093285161619</v>
          </cell>
          <cell r="C27">
            <v>70.086630798548171</v>
          </cell>
          <cell r="D27">
            <v>24.318286784005348</v>
          </cell>
          <cell r="E27">
            <v>1.7440599999999999</v>
          </cell>
          <cell r="F27">
            <v>5.7</v>
          </cell>
        </row>
        <row r="28">
          <cell r="A28">
            <v>2025</v>
          </cell>
          <cell r="B28">
            <v>105.81722392053364</v>
          </cell>
          <cell r="C28">
            <v>71.291545784777469</v>
          </cell>
          <cell r="D28">
            <v>24.484512479446806</v>
          </cell>
          <cell r="E28">
            <v>1.7820100000000001</v>
          </cell>
          <cell r="F28">
            <v>5.7</v>
          </cell>
        </row>
        <row r="29">
          <cell r="A29">
            <v>2026</v>
          </cell>
          <cell r="B29">
            <v>107.42113538714111</v>
          </cell>
          <cell r="C29">
            <v>72.380611582854925</v>
          </cell>
          <cell r="D29">
            <v>24.626299330486681</v>
          </cell>
          <cell r="E29">
            <v>1.82016</v>
          </cell>
          <cell r="F29">
            <v>5.7</v>
          </cell>
        </row>
        <row r="30">
          <cell r="A30">
            <v>2027</v>
          </cell>
          <cell r="B30">
            <v>108.96418124004363</v>
          </cell>
          <cell r="C30">
            <v>73.428915216213369</v>
          </cell>
          <cell r="D30">
            <v>24.74956065615029</v>
          </cell>
          <cell r="E30">
            <v>1.8605799999999999</v>
          </cell>
          <cell r="F30">
            <v>5.7</v>
          </cell>
        </row>
        <row r="31">
          <cell r="A31">
            <v>2028</v>
          </cell>
          <cell r="B31">
            <v>110.60194439640382</v>
          </cell>
          <cell r="C31">
            <v>74.541299003919207</v>
          </cell>
          <cell r="D31">
            <v>24.889766043805704</v>
          </cell>
          <cell r="E31">
            <v>1.90065</v>
          </cell>
          <cell r="F31">
            <v>5.7</v>
          </cell>
        </row>
        <row r="32">
          <cell r="A32">
            <v>2029</v>
          </cell>
          <cell r="B32">
            <v>112.24657300730988</v>
          </cell>
          <cell r="C32">
            <v>75.658569835713664</v>
          </cell>
          <cell r="D32">
            <v>25.026807967059366</v>
          </cell>
          <cell r="E32">
            <v>1.9418899999999999</v>
          </cell>
          <cell r="F32">
            <v>5.7</v>
          </cell>
        </row>
        <row r="33">
          <cell r="A33">
            <v>2030</v>
          </cell>
          <cell r="B33">
            <v>113.79605892029734</v>
          </cell>
          <cell r="C33">
            <v>76.711963857695679</v>
          </cell>
          <cell r="D33">
            <v>25.138184572572218</v>
          </cell>
          <cell r="E33">
            <v>1.98611</v>
          </cell>
          <cell r="F33">
            <v>5.7</v>
          </cell>
        </row>
      </sheetData>
      <sheetData sheetId="2" refreshError="1"/>
      <sheetData sheetId="3" refreshError="1">
        <row r="2">
          <cell r="A2" t="str">
            <v>Råolie</v>
          </cell>
          <cell r="B2">
            <v>5.84</v>
          </cell>
          <cell r="C2" t="str">
            <v>GJ/tønde</v>
          </cell>
        </row>
        <row r="3">
          <cell r="A3" t="str">
            <v>Råolie (ton)</v>
          </cell>
          <cell r="B3">
            <v>43</v>
          </cell>
          <cell r="C3" t="str">
            <v>GJ/ton</v>
          </cell>
        </row>
        <row r="4">
          <cell r="A4" t="str">
            <v>Naturgas</v>
          </cell>
          <cell r="B4">
            <v>39.6</v>
          </cell>
          <cell r="C4" t="str">
            <v>GJ/1000Nm3</v>
          </cell>
        </row>
        <row r="5">
          <cell r="A5" t="str">
            <v>Kul</v>
          </cell>
          <cell r="B5">
            <v>25.15</v>
          </cell>
          <cell r="C5" t="str">
            <v>GJ/ton</v>
          </cell>
        </row>
        <row r="6">
          <cell r="A6" t="str">
            <v>Fuelolie</v>
          </cell>
          <cell r="B6">
            <v>40.65</v>
          </cell>
          <cell r="C6" t="str">
            <v>GJ/ton</v>
          </cell>
        </row>
        <row r="7">
          <cell r="A7" t="str">
            <v>Gasolie</v>
          </cell>
          <cell r="B7">
            <v>42.7</v>
          </cell>
          <cell r="C7" t="str">
            <v>GJ/ton</v>
          </cell>
        </row>
        <row r="8">
          <cell r="A8" t="str">
            <v>Benzin</v>
          </cell>
          <cell r="B8">
            <v>43.8</v>
          </cell>
          <cell r="C8" t="str">
            <v>GJ/ton</v>
          </cell>
        </row>
        <row r="9">
          <cell r="A9" t="str">
            <v>JP1</v>
          </cell>
          <cell r="B9">
            <v>43.5</v>
          </cell>
          <cell r="C9" t="str">
            <v>GJ/ton</v>
          </cell>
        </row>
        <row r="10">
          <cell r="A10" t="str">
            <v>Halm</v>
          </cell>
          <cell r="B10">
            <v>14.5</v>
          </cell>
          <cell r="C10" t="str">
            <v>GJ/ton</v>
          </cell>
        </row>
        <row r="11">
          <cell r="A11" t="str">
            <v>Halmpiller</v>
          </cell>
          <cell r="B11">
            <v>14.5</v>
          </cell>
          <cell r="C11" t="str">
            <v>GJ/ton</v>
          </cell>
        </row>
        <row r="12">
          <cell r="A12" t="str">
            <v>Træflis</v>
          </cell>
          <cell r="B12">
            <v>9.5</v>
          </cell>
          <cell r="C12" t="str">
            <v>GJ/ton</v>
          </cell>
        </row>
        <row r="13">
          <cell r="A13" t="str">
            <v>Træpiller</v>
          </cell>
          <cell r="B13">
            <v>17.5</v>
          </cell>
          <cell r="C13" t="str">
            <v>GJ/ton</v>
          </cell>
        </row>
        <row r="14">
          <cell r="A14" t="str">
            <v>Energiafgrøder, pil</v>
          </cell>
          <cell r="B14">
            <v>14.4</v>
          </cell>
          <cell r="C14" t="str">
            <v>GJ/ton</v>
          </cell>
        </row>
        <row r="15">
          <cell r="A15" t="str">
            <v>Energiafgrøder, triticale</v>
          </cell>
          <cell r="B15">
            <v>13.8</v>
          </cell>
          <cell r="C15" t="str">
            <v>GJ/ton</v>
          </cell>
        </row>
        <row r="16">
          <cell r="A16" t="str">
            <v>Affald</v>
          </cell>
          <cell r="B16">
            <v>10.5</v>
          </cell>
          <cell r="C16" t="str">
            <v>GJ/ton</v>
          </cell>
        </row>
      </sheetData>
      <sheetData sheetId="4" refreshError="1">
        <row r="4">
          <cell r="A4">
            <v>2000</v>
          </cell>
          <cell r="B4">
            <v>0.81900081900081889</v>
          </cell>
          <cell r="C4" t="e">
            <v>#N/A</v>
          </cell>
          <cell r="D4" t="e">
            <v>#N/A</v>
          </cell>
          <cell r="E4" t="e">
            <v>#N/A</v>
          </cell>
          <cell r="F4" t="e">
            <v>#N/A</v>
          </cell>
          <cell r="G4" t="e">
            <v>#N/A</v>
          </cell>
          <cell r="H4" t="e">
            <v>#N/A</v>
          </cell>
          <cell r="I4" t="e">
            <v>#N/A</v>
          </cell>
          <cell r="J4" t="e">
            <v>#N/A</v>
          </cell>
        </row>
        <row r="5">
          <cell r="A5">
            <v>2001</v>
          </cell>
          <cell r="B5">
            <v>0.83899262899262894</v>
          </cell>
          <cell r="C5" t="e">
            <v>#N/A</v>
          </cell>
          <cell r="D5" t="e">
            <v>#N/A</v>
          </cell>
          <cell r="E5" t="e">
            <v>#N/A</v>
          </cell>
          <cell r="F5" t="e">
            <v>#N/A</v>
          </cell>
          <cell r="G5" t="e">
            <v>#N/A</v>
          </cell>
          <cell r="H5" t="e">
            <v>#N/A</v>
          </cell>
          <cell r="I5" t="e">
            <v>#N/A</v>
          </cell>
          <cell r="J5" t="e">
            <v>#N/A</v>
          </cell>
        </row>
        <row r="6">
          <cell r="A6">
            <v>2002</v>
          </cell>
          <cell r="B6">
            <v>0.85760851760851753</v>
          </cell>
          <cell r="C6" t="e">
            <v>#N/A</v>
          </cell>
          <cell r="D6" t="e">
            <v>#N/A</v>
          </cell>
          <cell r="E6" t="e">
            <v>#N/A</v>
          </cell>
          <cell r="F6" t="e">
            <v>#N/A</v>
          </cell>
          <cell r="G6" t="e">
            <v>#N/A</v>
          </cell>
          <cell r="H6" t="e">
            <v>#N/A</v>
          </cell>
          <cell r="I6" t="e">
            <v>#N/A</v>
          </cell>
          <cell r="J6" t="e">
            <v>#N/A</v>
          </cell>
        </row>
        <row r="7">
          <cell r="A7">
            <v>2003</v>
          </cell>
          <cell r="B7">
            <v>0.87301392301392289</v>
          </cell>
          <cell r="C7" t="e">
            <v>#N/A</v>
          </cell>
          <cell r="D7" t="e">
            <v>#N/A</v>
          </cell>
          <cell r="E7" t="e">
            <v>#N/A</v>
          </cell>
          <cell r="F7" t="e">
            <v>#N/A</v>
          </cell>
          <cell r="G7" t="e">
            <v>#N/A</v>
          </cell>
          <cell r="H7" t="e">
            <v>#N/A</v>
          </cell>
          <cell r="I7" t="e">
            <v>#N/A</v>
          </cell>
          <cell r="J7" t="e">
            <v>#N/A</v>
          </cell>
        </row>
        <row r="8">
          <cell r="A8">
            <v>2004</v>
          </cell>
          <cell r="B8">
            <v>0.8968714168714168</v>
          </cell>
          <cell r="C8" t="e">
            <v>#N/A</v>
          </cell>
          <cell r="D8" t="e">
            <v>#N/A</v>
          </cell>
          <cell r="E8" t="e">
            <v>#N/A</v>
          </cell>
          <cell r="F8" t="e">
            <v>#N/A</v>
          </cell>
          <cell r="G8" t="e">
            <v>#N/A</v>
          </cell>
          <cell r="H8" t="e">
            <v>#N/A</v>
          </cell>
          <cell r="I8" t="e">
            <v>#N/A</v>
          </cell>
          <cell r="J8" t="e">
            <v>#N/A</v>
          </cell>
        </row>
        <row r="9">
          <cell r="A9">
            <v>2005</v>
          </cell>
          <cell r="B9">
            <v>0.92288288288288289</v>
          </cell>
          <cell r="C9" t="e">
            <v>#N/A</v>
          </cell>
          <cell r="D9" t="e">
            <v>#N/A</v>
          </cell>
          <cell r="E9" t="e">
            <v>#N/A</v>
          </cell>
          <cell r="F9" t="e">
            <v>#N/A</v>
          </cell>
          <cell r="G9" t="e">
            <v>#N/A</v>
          </cell>
          <cell r="H9" t="e">
            <v>#N/A</v>
          </cell>
          <cell r="I9" t="e">
            <v>#N/A</v>
          </cell>
          <cell r="J9" t="e">
            <v>#N/A</v>
          </cell>
        </row>
        <row r="10">
          <cell r="A10">
            <v>2006</v>
          </cell>
          <cell r="B10">
            <v>0.94274365274365268</v>
          </cell>
          <cell r="C10" t="e">
            <v>#N/A</v>
          </cell>
          <cell r="D10" t="e">
            <v>#N/A</v>
          </cell>
          <cell r="E10" t="e">
            <v>#N/A</v>
          </cell>
          <cell r="F10" t="e">
            <v>#N/A</v>
          </cell>
          <cell r="G10" t="e">
            <v>#N/A</v>
          </cell>
          <cell r="H10" t="e">
            <v>#N/A</v>
          </cell>
          <cell r="I10" t="e">
            <v>#N/A</v>
          </cell>
          <cell r="J10" t="e">
            <v>#N/A</v>
          </cell>
        </row>
        <row r="11">
          <cell r="A11">
            <v>2007</v>
          </cell>
          <cell r="B11">
            <v>0.96005733005733007</v>
          </cell>
          <cell r="C11">
            <v>67.391897953192839</v>
          </cell>
          <cell r="D11">
            <v>37.80337665932381</v>
          </cell>
          <cell r="E11">
            <v>16.441115571654571</v>
          </cell>
          <cell r="F11">
            <v>47.174328567234987</v>
          </cell>
          <cell r="G11">
            <v>84.239872441491045</v>
          </cell>
          <cell r="H11">
            <v>84.239872441491045</v>
          </cell>
          <cell r="I11">
            <v>89.631224277746483</v>
          </cell>
          <cell r="J11">
            <v>89.631224277746483</v>
          </cell>
        </row>
        <row r="12">
          <cell r="A12">
            <v>2008</v>
          </cell>
          <cell r="B12">
            <v>1</v>
          </cell>
          <cell r="C12">
            <v>84.85219547945205</v>
          </cell>
          <cell r="D12">
            <v>49.843666331962936</v>
          </cell>
          <cell r="E12">
            <v>24.447117200795226</v>
          </cell>
          <cell r="F12">
            <v>59.39653683561643</v>
          </cell>
          <cell r="G12">
            <v>106.06524434931507</v>
          </cell>
          <cell r="H12">
            <v>106.06524434931507</v>
          </cell>
          <cell r="I12">
            <v>112.85341998767123</v>
          </cell>
          <cell r="J12">
            <v>112.85341998767123</v>
          </cell>
        </row>
        <row r="13">
          <cell r="A13">
            <v>2009</v>
          </cell>
          <cell r="B13">
            <v>1.0076412776412775</v>
          </cell>
          <cell r="C13">
            <v>56.079073272356275</v>
          </cell>
          <cell r="D13">
            <v>32.887688526633134</v>
          </cell>
          <cell r="E13">
            <v>18.264807293858464</v>
          </cell>
          <cell r="F13">
            <v>39.255351290649394</v>
          </cell>
          <cell r="G13">
            <v>70.098841590445346</v>
          </cell>
          <cell r="H13">
            <v>70.098841590445346</v>
          </cell>
          <cell r="I13">
            <v>74.585167452233847</v>
          </cell>
          <cell r="J13">
            <v>74.585167452233847</v>
          </cell>
        </row>
        <row r="14">
          <cell r="A14">
            <v>2010</v>
          </cell>
          <cell r="B14">
            <v>1.0250532350532349</v>
          </cell>
          <cell r="C14">
            <v>68.744351846057185</v>
          </cell>
          <cell r="D14">
            <v>41.199297981402147</v>
          </cell>
          <cell r="E14">
            <v>21.337313025623914</v>
          </cell>
          <cell r="F14">
            <v>48.121046292240024</v>
          </cell>
          <cell r="G14">
            <v>85.930439807571474</v>
          </cell>
          <cell r="H14">
            <v>85.930439807571474</v>
          </cell>
          <cell r="I14">
            <v>91.429987955256067</v>
          </cell>
          <cell r="J14">
            <v>91.429987955256067</v>
          </cell>
        </row>
        <row r="15">
          <cell r="A15">
            <v>2011</v>
          </cell>
          <cell r="B15">
            <v>1.0428501228501228</v>
          </cell>
          <cell r="C15">
            <v>72.352425868187026</v>
          </cell>
          <cell r="D15">
            <v>44.312490869461399</v>
          </cell>
          <cell r="E15">
            <v>21.401501526010371</v>
          </cell>
          <cell r="F15">
            <v>50.646698107730913</v>
          </cell>
          <cell r="G15">
            <v>90.440532335233783</v>
          </cell>
          <cell r="H15">
            <v>90.440532335233783</v>
          </cell>
          <cell r="I15">
            <v>96.228726404688757</v>
          </cell>
          <cell r="J15">
            <v>96.228726404688757</v>
          </cell>
        </row>
        <row r="16">
          <cell r="A16">
            <v>2012</v>
          </cell>
          <cell r="B16">
            <v>1.0695249795249795</v>
          </cell>
          <cell r="C16">
            <v>75.539762087183973</v>
          </cell>
          <cell r="D16">
            <v>47.279072762224672</v>
          </cell>
          <cell r="E16">
            <v>21.293899537672008</v>
          </cell>
          <cell r="F16">
            <v>52.877833461028779</v>
          </cell>
          <cell r="G16">
            <v>94.42470260897997</v>
          </cell>
          <cell r="H16">
            <v>94.42470260897997</v>
          </cell>
          <cell r="I16">
            <v>100.46788357595469</v>
          </cell>
          <cell r="J16">
            <v>100.46788357595469</v>
          </cell>
        </row>
        <row r="17">
          <cell r="A17">
            <v>2013</v>
          </cell>
          <cell r="B17">
            <v>1.0952416052416052</v>
          </cell>
          <cell r="C17">
            <v>78.985643961473144</v>
          </cell>
          <cell r="D17">
            <v>50.519817488961138</v>
          </cell>
          <cell r="E17">
            <v>21.218573915769124</v>
          </cell>
          <cell r="F17">
            <v>55.289950773031201</v>
          </cell>
          <cell r="G17">
            <v>98.732054951841434</v>
          </cell>
          <cell r="H17">
            <v>98.732054951841434</v>
          </cell>
          <cell r="I17">
            <v>105.05090646875929</v>
          </cell>
          <cell r="J17">
            <v>105.05090646875929</v>
          </cell>
        </row>
        <row r="18">
          <cell r="A18">
            <v>2014</v>
          </cell>
          <cell r="B18">
            <v>1.1241359541359541</v>
          </cell>
          <cell r="C18">
            <v>82.400682591266488</v>
          </cell>
          <cell r="D18">
            <v>53.859794343463307</v>
          </cell>
          <cell r="E18">
            <v>21.095376390209761</v>
          </cell>
          <cell r="F18">
            <v>57.68047781388654</v>
          </cell>
          <cell r="G18">
            <v>103.00085323908311</v>
          </cell>
          <cell r="H18">
            <v>103.00085323908311</v>
          </cell>
          <cell r="I18">
            <v>109.59290784638443</v>
          </cell>
          <cell r="J18">
            <v>109.59290784638443</v>
          </cell>
        </row>
        <row r="19">
          <cell r="A19">
            <v>2015</v>
          </cell>
          <cell r="B19">
            <v>1.1536773136773135</v>
          </cell>
          <cell r="C19">
            <v>85.971963679725334</v>
          </cell>
          <cell r="D19">
            <v>57.426321735259521</v>
          </cell>
          <cell r="E19">
            <v>20.974989708500487</v>
          </cell>
          <cell r="F19">
            <v>60.180374575807733</v>
          </cell>
          <cell r="G19">
            <v>107.46495459965666</v>
          </cell>
          <cell r="H19">
            <v>107.46495459965666</v>
          </cell>
          <cell r="I19">
            <v>114.3427116940347</v>
          </cell>
          <cell r="J19">
            <v>114.3427116940347</v>
          </cell>
        </row>
        <row r="20">
          <cell r="A20">
            <v>2016</v>
          </cell>
          <cell r="B20">
            <v>1.1886240786240787</v>
          </cell>
          <cell r="C20">
            <v>87.841567549695782</v>
          </cell>
          <cell r="D20">
            <v>58.695755300234225</v>
          </cell>
          <cell r="E20">
            <v>21.39411617548712</v>
          </cell>
          <cell r="F20">
            <v>61.489097284787043</v>
          </cell>
          <cell r="G20">
            <v>109.80195943711973</v>
          </cell>
          <cell r="H20">
            <v>109.80195943711973</v>
          </cell>
          <cell r="I20">
            <v>116.8292848410954</v>
          </cell>
          <cell r="J20">
            <v>116.8292848410954</v>
          </cell>
        </row>
        <row r="21">
          <cell r="A21">
            <v>2017</v>
          </cell>
          <cell r="B21">
            <v>1.2257411957411957</v>
          </cell>
          <cell r="C21">
            <v>89.670423400982301</v>
          </cell>
          <cell r="D21">
            <v>59.938835850057657</v>
          </cell>
          <cell r="E21">
            <v>21.80182531818145</v>
          </cell>
          <cell r="F21">
            <v>62.769296380687607</v>
          </cell>
          <cell r="G21">
            <v>112.08802925122788</v>
          </cell>
          <cell r="H21">
            <v>112.08802925122788</v>
          </cell>
          <cell r="I21">
            <v>119.26166312330646</v>
          </cell>
          <cell r="J21">
            <v>119.26166312330646</v>
          </cell>
        </row>
        <row r="22">
          <cell r="A22">
            <v>2018</v>
          </cell>
          <cell r="B22">
            <v>1.2528009828009827</v>
          </cell>
          <cell r="C22">
            <v>92.356894071460403</v>
          </cell>
          <cell r="D22">
            <v>61.756243034902383</v>
          </cell>
          <cell r="E22">
            <v>22.416216748170736</v>
          </cell>
          <cell r="F22">
            <v>64.649825850022282</v>
          </cell>
          <cell r="G22">
            <v>115.4461175893255</v>
          </cell>
          <cell r="H22">
            <v>115.4461175893255</v>
          </cell>
          <cell r="I22">
            <v>122.83466911504235</v>
          </cell>
          <cell r="J22">
            <v>122.83466911504235</v>
          </cell>
        </row>
        <row r="23">
          <cell r="A23">
            <v>2019</v>
          </cell>
          <cell r="B23">
            <v>1.2808681408681408</v>
          </cell>
          <cell r="C23">
            <v>95.09340163743363</v>
          </cell>
          <cell r="D23">
            <v>63.608389001876525</v>
          </cell>
          <cell r="E23">
            <v>23.040544789667358</v>
          </cell>
          <cell r="F23">
            <v>66.565381146203535</v>
          </cell>
          <cell r="G23">
            <v>118.86675204679204</v>
          </cell>
          <cell r="H23">
            <v>118.86675204679204</v>
          </cell>
          <cell r="I23">
            <v>126.47422417778674</v>
          </cell>
          <cell r="J23">
            <v>126.47422417778674</v>
          </cell>
        </row>
        <row r="24">
          <cell r="A24">
            <v>2020</v>
          </cell>
          <cell r="B24">
            <v>1.3094430794430794</v>
          </cell>
          <cell r="C24">
            <v>97.920040352281617</v>
          </cell>
          <cell r="D24">
            <v>65.522138311352563</v>
          </cell>
          <cell r="E24">
            <v>23.684450168698785</v>
          </cell>
          <cell r="F24">
            <v>68.544028246597122</v>
          </cell>
          <cell r="G24">
            <v>122.40005044035202</v>
          </cell>
          <cell r="H24">
            <v>122.40005044035202</v>
          </cell>
          <cell r="I24">
            <v>130.23365366853457</v>
          </cell>
          <cell r="J24">
            <v>130.23365366853457</v>
          </cell>
        </row>
        <row r="25">
          <cell r="A25">
            <v>2021</v>
          </cell>
          <cell r="B25">
            <v>1.3386732186732186</v>
          </cell>
          <cell r="C25">
            <v>99.412766357449229</v>
          </cell>
          <cell r="D25">
            <v>66.611877593125953</v>
          </cell>
          <cell r="E25">
            <v>23.833210960533762</v>
          </cell>
          <cell r="F25">
            <v>69.588936450214462</v>
          </cell>
          <cell r="G25">
            <v>124.26595794681154</v>
          </cell>
          <cell r="H25">
            <v>124.26595794681154</v>
          </cell>
          <cell r="I25">
            <v>132.21897925540748</v>
          </cell>
          <cell r="J25">
            <v>132.21897925540748</v>
          </cell>
        </row>
        <row r="26">
          <cell r="A26">
            <v>2022</v>
          </cell>
          <cell r="B26">
            <v>1.3693775593775592</v>
          </cell>
          <cell r="C26">
            <v>100.86768491254816</v>
          </cell>
          <cell r="D26">
            <v>67.679105054407373</v>
          </cell>
          <cell r="E26">
            <v>23.968514913623302</v>
          </cell>
          <cell r="F26">
            <v>70.60737943878371</v>
          </cell>
          <cell r="G26">
            <v>126.0846061406852</v>
          </cell>
          <cell r="H26">
            <v>126.0846061406852</v>
          </cell>
          <cell r="I26">
            <v>134.15402093368905</v>
          </cell>
          <cell r="J26">
            <v>134.15402093368905</v>
          </cell>
        </row>
        <row r="27">
          <cell r="A27">
            <v>2023</v>
          </cell>
          <cell r="B27">
            <v>1.3990335790335791</v>
          </cell>
          <cell r="C27">
            <v>102.47210248628954</v>
          </cell>
          <cell r="D27">
            <v>68.849571068152216</v>
          </cell>
          <cell r="E27">
            <v>24.134782795921193</v>
          </cell>
          <cell r="F27">
            <v>71.730471740402677</v>
          </cell>
          <cell r="G27">
            <v>128.09012810786191</v>
          </cell>
          <cell r="H27">
            <v>128.09012810786191</v>
          </cell>
          <cell r="I27">
            <v>136.28789630676511</v>
          </cell>
          <cell r="J27">
            <v>136.28789630676511</v>
          </cell>
        </row>
        <row r="28">
          <cell r="A28">
            <v>2024</v>
          </cell>
          <cell r="B28">
            <v>1.4283865683865682</v>
          </cell>
          <cell r="C28">
            <v>104.17093285161619</v>
          </cell>
          <cell r="D28">
            <v>70.086630798548171</v>
          </cell>
          <cell r="E28">
            <v>24.318286784005348</v>
          </cell>
          <cell r="F28">
            <v>72.919652996131319</v>
          </cell>
          <cell r="G28">
            <v>130.21366606452023</v>
          </cell>
          <cell r="H28">
            <v>130.21366606452023</v>
          </cell>
          <cell r="I28">
            <v>138.54734069264953</v>
          </cell>
          <cell r="J28">
            <v>138.54734069264953</v>
          </cell>
        </row>
        <row r="29">
          <cell r="A29">
            <v>2025</v>
          </cell>
          <cell r="B29">
            <v>1.4594676494676495</v>
          </cell>
          <cell r="C29">
            <v>105.81722392053364</v>
          </cell>
          <cell r="D29">
            <v>71.291545784777469</v>
          </cell>
          <cell r="E29">
            <v>24.484512479446806</v>
          </cell>
          <cell r="F29">
            <v>74.07205674437354</v>
          </cell>
          <cell r="G29">
            <v>132.27152990066705</v>
          </cell>
          <cell r="H29">
            <v>132.27152990066705</v>
          </cell>
          <cell r="I29">
            <v>140.73690781430975</v>
          </cell>
          <cell r="J29">
            <v>140.73690781430975</v>
          </cell>
        </row>
        <row r="30">
          <cell r="A30">
            <v>2026</v>
          </cell>
          <cell r="B30">
            <v>1.4907125307125306</v>
          </cell>
          <cell r="C30">
            <v>107.42113538714111</v>
          </cell>
          <cell r="D30">
            <v>72.380611582854925</v>
          </cell>
          <cell r="E30">
            <v>24.626299330486681</v>
          </cell>
          <cell r="F30">
            <v>75.194794770998769</v>
          </cell>
          <cell r="G30">
            <v>134.27641923392639</v>
          </cell>
          <cell r="H30">
            <v>134.27641923392639</v>
          </cell>
          <cell r="I30">
            <v>142.87011006489769</v>
          </cell>
          <cell r="J30">
            <v>142.87011006489769</v>
          </cell>
        </row>
        <row r="31">
          <cell r="A31">
            <v>2027</v>
          </cell>
          <cell r="B31">
            <v>1.5238165438165436</v>
          </cell>
          <cell r="C31">
            <v>108.96418124004362</v>
          </cell>
          <cell r="D31">
            <v>73.428915216213369</v>
          </cell>
          <cell r="E31">
            <v>24.74956065615029</v>
          </cell>
          <cell r="F31">
            <v>76.274926868030519</v>
          </cell>
          <cell r="G31">
            <v>136.20522655005453</v>
          </cell>
          <cell r="H31">
            <v>136.20522655005453</v>
          </cell>
          <cell r="I31">
            <v>144.92236104925803</v>
          </cell>
          <cell r="J31">
            <v>144.92236104925803</v>
          </cell>
        </row>
        <row r="32">
          <cell r="A32">
            <v>2028</v>
          </cell>
          <cell r="B32">
            <v>1.5566339066339065</v>
          </cell>
          <cell r="C32">
            <v>110.60194439640382</v>
          </cell>
          <cell r="D32">
            <v>74.541299003919207</v>
          </cell>
          <cell r="E32">
            <v>24.889766043805704</v>
          </cell>
          <cell r="F32">
            <v>77.421361077482672</v>
          </cell>
          <cell r="G32">
            <v>138.25243049550477</v>
          </cell>
          <cell r="H32">
            <v>138.25243049550477</v>
          </cell>
          <cell r="I32">
            <v>147.10058604721709</v>
          </cell>
          <cell r="J32">
            <v>147.10058604721709</v>
          </cell>
        </row>
        <row r="33">
          <cell r="A33">
            <v>2029</v>
          </cell>
          <cell r="B33">
            <v>1.5904095004095002</v>
          </cell>
          <cell r="C33">
            <v>112.24657300730988</v>
          </cell>
          <cell r="D33">
            <v>75.658569835713664</v>
          </cell>
          <cell r="E33">
            <v>25.026807967059366</v>
          </cell>
          <cell r="F33">
            <v>78.572601105116902</v>
          </cell>
          <cell r="G33">
            <v>140.30821625913734</v>
          </cell>
          <cell r="H33">
            <v>140.30821625913734</v>
          </cell>
          <cell r="I33">
            <v>149.28794209972213</v>
          </cell>
          <cell r="J33">
            <v>149.28794209972213</v>
          </cell>
        </row>
        <row r="34">
          <cell r="A34">
            <v>2030</v>
          </cell>
          <cell r="B34">
            <v>1.6266257166257165</v>
          </cell>
          <cell r="C34">
            <v>113.79605892029733</v>
          </cell>
          <cell r="D34">
            <v>76.711963857695679</v>
          </cell>
          <cell r="E34">
            <v>25.138184572572218</v>
          </cell>
          <cell r="F34">
            <v>79.657241244208123</v>
          </cell>
          <cell r="G34">
            <v>142.24507365037167</v>
          </cell>
          <cell r="H34">
            <v>142.24507365037167</v>
          </cell>
          <cell r="I34">
            <v>151.34875836399544</v>
          </cell>
          <cell r="J34">
            <v>151.34875836399544</v>
          </cell>
        </row>
      </sheetData>
      <sheetData sheetId="5" refreshError="1">
        <row r="4">
          <cell r="A4">
            <v>2000</v>
          </cell>
          <cell r="B4" t="e">
            <v>#VALUE!</v>
          </cell>
          <cell r="C4" t="e">
            <v>#VALUE!</v>
          </cell>
          <cell r="D4" t="e">
            <v>#VALUE!</v>
          </cell>
          <cell r="E4" t="e">
            <v>#VALUE!</v>
          </cell>
          <cell r="F4" t="e">
            <v>#VALUE!</v>
          </cell>
        </row>
        <row r="5">
          <cell r="A5">
            <v>2001</v>
          </cell>
          <cell r="B5" t="e">
            <v>#VALUE!</v>
          </cell>
          <cell r="C5" t="e">
            <v>#VALUE!</v>
          </cell>
          <cell r="D5" t="e">
            <v>#VALUE!</v>
          </cell>
          <cell r="E5" t="e">
            <v>#VALUE!</v>
          </cell>
          <cell r="F5" t="e">
            <v>#VALUE!</v>
          </cell>
        </row>
        <row r="6">
          <cell r="A6">
            <v>2002</v>
          </cell>
          <cell r="B6" t="e">
            <v>#VALUE!</v>
          </cell>
          <cell r="C6" t="e">
            <v>#VALUE!</v>
          </cell>
          <cell r="D6" t="e">
            <v>#VALUE!</v>
          </cell>
          <cell r="E6" t="e">
            <v>#VALUE!</v>
          </cell>
          <cell r="F6" t="e">
            <v>#VALUE!</v>
          </cell>
        </row>
        <row r="7">
          <cell r="A7">
            <v>2003</v>
          </cell>
          <cell r="B7" t="e">
            <v>#VALUE!</v>
          </cell>
          <cell r="C7" t="e">
            <v>#VALUE!</v>
          </cell>
          <cell r="D7" t="e">
            <v>#VALUE!</v>
          </cell>
          <cell r="E7" t="e">
            <v>#VALUE!</v>
          </cell>
          <cell r="F7" t="e">
            <v>#VALUE!</v>
          </cell>
        </row>
        <row r="8">
          <cell r="A8">
            <v>2004</v>
          </cell>
          <cell r="B8" t="e">
            <v>#VALUE!</v>
          </cell>
          <cell r="C8" t="e">
            <v>#VALUE!</v>
          </cell>
          <cell r="D8" t="e">
            <v>#VALUE!</v>
          </cell>
          <cell r="E8" t="e">
            <v>#VALUE!</v>
          </cell>
          <cell r="F8" t="e">
            <v>#VALUE!</v>
          </cell>
        </row>
        <row r="9">
          <cell r="A9">
            <v>2005</v>
          </cell>
          <cell r="B9" t="e">
            <v>#VALUE!</v>
          </cell>
          <cell r="C9" t="e">
            <v>#VALUE!</v>
          </cell>
          <cell r="D9" t="e">
            <v>#VALUE!</v>
          </cell>
          <cell r="E9" t="e">
            <v>#VALUE!</v>
          </cell>
          <cell r="F9" t="e">
            <v>#VALUE!</v>
          </cell>
        </row>
        <row r="10">
          <cell r="A10">
            <v>2006</v>
          </cell>
          <cell r="B10">
            <v>23.956902655622191</v>
          </cell>
          <cell r="C10">
            <v>68.657783701760621</v>
          </cell>
          <cell r="D10">
            <v>28.123320508773872</v>
          </cell>
          <cell r="E10">
            <v>57.28824548083567</v>
          </cell>
          <cell r="F10">
            <v>49.81742663548912</v>
          </cell>
        </row>
        <row r="11">
          <cell r="A11">
            <v>2007</v>
          </cell>
          <cell r="B11">
            <v>24.998507118910112</v>
          </cell>
          <cell r="C11">
            <v>69.855628834541733</v>
          </cell>
          <cell r="D11">
            <v>31.24813389863764</v>
          </cell>
          <cell r="E11">
            <v>58.121529051466005</v>
          </cell>
          <cell r="F11">
            <v>52.496864949711231</v>
          </cell>
        </row>
        <row r="12">
          <cell r="A12">
            <v>2008</v>
          </cell>
          <cell r="B12">
            <v>26.040111582198033</v>
          </cell>
          <cell r="C12">
            <v>71.124301271499334</v>
          </cell>
          <cell r="D12">
            <v>33.331342825213483</v>
          </cell>
          <cell r="E12">
            <v>58.121529051466005</v>
          </cell>
          <cell r="F12">
            <v>56.246641017547745</v>
          </cell>
        </row>
        <row r="13">
          <cell r="A13">
            <v>2009</v>
          </cell>
          <cell r="B13">
            <v>29.164924972061797</v>
          </cell>
          <cell r="C13">
            <v>74.605786621054847</v>
          </cell>
          <cell r="D13">
            <v>34.639077228871464</v>
          </cell>
          <cell r="E13">
            <v>67.70429011371489</v>
          </cell>
          <cell r="F13">
            <v>56.134147735512649</v>
          </cell>
        </row>
        <row r="14">
          <cell r="A14">
            <v>2010</v>
          </cell>
          <cell r="B14">
            <v>29.164924972061797</v>
          </cell>
          <cell r="C14">
            <v>74.648323118140098</v>
          </cell>
          <cell r="D14">
            <v>33.684183863341659</v>
          </cell>
          <cell r="E14">
            <v>67.70429011371489</v>
          </cell>
          <cell r="F14">
            <v>56.021879440041623</v>
          </cell>
        </row>
        <row r="15">
          <cell r="A15">
            <v>2011</v>
          </cell>
          <cell r="B15">
            <v>28.123320508773872</v>
          </cell>
          <cell r="C15">
            <v>73.498119062667371</v>
          </cell>
          <cell r="D15">
            <v>34.643813047323547</v>
          </cell>
          <cell r="E15">
            <v>59.37145440741152</v>
          </cell>
          <cell r="F15">
            <v>55.909835681161532</v>
          </cell>
        </row>
        <row r="16">
          <cell r="A16">
            <v>2012</v>
          </cell>
          <cell r="B16">
            <v>29.448710108084587</v>
          </cell>
          <cell r="C16">
            <v>75.077198860756951</v>
          </cell>
          <cell r="D16">
            <v>35.679298704018834</v>
          </cell>
          <cell r="E16">
            <v>63.329968009690937</v>
          </cell>
          <cell r="F16">
            <v>55.79801600979922</v>
          </cell>
        </row>
        <row r="17">
          <cell r="A17">
            <v>2013</v>
          </cell>
          <cell r="B17">
            <v>30.933152708939371</v>
          </cell>
          <cell r="C17">
            <v>76.847473271259346</v>
          </cell>
          <cell r="D17">
            <v>36.818231413536253</v>
          </cell>
          <cell r="E17">
            <v>67.890112349965449</v>
          </cell>
          <cell r="F17">
            <v>55.686419977779614</v>
          </cell>
        </row>
        <row r="18">
          <cell r="A18">
            <v>2014</v>
          </cell>
          <cell r="B18">
            <v>32.643206836542312</v>
          </cell>
          <cell r="C18">
            <v>78.81330342692948</v>
          </cell>
          <cell r="D18">
            <v>38.074929349501119</v>
          </cell>
          <cell r="E18">
            <v>73.138548919580629</v>
          </cell>
          <cell r="F18">
            <v>55.575047137824065</v>
          </cell>
        </row>
        <row r="19">
          <cell r="A19">
            <v>2015</v>
          </cell>
          <cell r="B19">
            <v>34.61137055014801</v>
          </cell>
          <cell r="C19">
            <v>81.075904448956152</v>
          </cell>
          <cell r="D19">
            <v>38.551260243608851</v>
          </cell>
          <cell r="E19">
            <v>73.077719218924614</v>
          </cell>
          <cell r="F19">
            <v>55.463897043548414</v>
          </cell>
        </row>
        <row r="20">
          <cell r="A20">
            <v>2016</v>
          </cell>
          <cell r="B20">
            <v>34.588559412402006</v>
          </cell>
          <cell r="C20">
            <v>81.058722492515571</v>
          </cell>
          <cell r="D20">
            <v>38.869134041635355</v>
          </cell>
          <cell r="E20">
            <v>73.012306458630135</v>
          </cell>
          <cell r="F20">
            <v>55.352969249461303</v>
          </cell>
        </row>
        <row r="21">
          <cell r="A21">
            <v>2017</v>
          </cell>
          <cell r="B21">
            <v>34.564029627291575</v>
          </cell>
          <cell r="C21">
            <v>81.039539019993811</v>
          </cell>
          <cell r="D21">
            <v>39.312327444363341</v>
          </cell>
          <cell r="E21">
            <v>73.764344881124003</v>
          </cell>
          <cell r="F21">
            <v>55.242263310962379</v>
          </cell>
        </row>
        <row r="22">
          <cell r="A22">
            <v>2018</v>
          </cell>
          <cell r="B22">
            <v>34.846044035726777</v>
          </cell>
          <cell r="C22">
            <v>81.373061885656625</v>
          </cell>
          <cell r="D22">
            <v>39.758975509675516</v>
          </cell>
          <cell r="E22">
            <v>74.514300094691308</v>
          </cell>
          <cell r="F22">
            <v>55.131778784340455</v>
          </cell>
        </row>
        <row r="23">
          <cell r="A23">
            <v>2019</v>
          </cell>
          <cell r="B23">
            <v>35.127277240814514</v>
          </cell>
          <cell r="C23">
            <v>81.705811725530367</v>
          </cell>
          <cell r="D23">
            <v>40.211669949183559</v>
          </cell>
          <cell r="E23">
            <v>75.279254412529951</v>
          </cell>
          <cell r="F23">
            <v>55.02151522677179</v>
          </cell>
        </row>
        <row r="24">
          <cell r="A24">
            <v>2020</v>
          </cell>
          <cell r="B24">
            <v>35.414135110004004</v>
          </cell>
          <cell r="C24">
            <v>82.045305716854187</v>
          </cell>
          <cell r="D24">
            <v>40.669774698122353</v>
          </cell>
          <cell r="E24">
            <v>76.054624775001471</v>
          </cell>
          <cell r="F24">
            <v>55.02151522677179</v>
          </cell>
        </row>
        <row r="25">
          <cell r="A25">
            <v>2021</v>
          </cell>
          <cell r="B25">
            <v>35.704898995930826</v>
          </cell>
          <cell r="C25">
            <v>82.385716415540784</v>
          </cell>
          <cell r="D25">
            <v>41.135210632155967</v>
          </cell>
          <cell r="E25">
            <v>76.852910435665351</v>
          </cell>
          <cell r="F25">
            <v>55.02151522677179</v>
          </cell>
        </row>
        <row r="26">
          <cell r="A26">
            <v>2022</v>
          </cell>
          <cell r="B26">
            <v>36.00425611867977</v>
          </cell>
          <cell r="C26">
            <v>82.736169794890259</v>
          </cell>
          <cell r="D26">
            <v>41.56004293268942</v>
          </cell>
          <cell r="E26">
            <v>77.354130503399489</v>
          </cell>
          <cell r="F26">
            <v>55.02151522677179</v>
          </cell>
        </row>
        <row r="27">
          <cell r="A27">
            <v>2023</v>
          </cell>
          <cell r="B27">
            <v>36.192213644080077</v>
          </cell>
          <cell r="C27">
            <v>82.958523665933612</v>
          </cell>
          <cell r="D27">
            <v>41.990486188346914</v>
          </cell>
          <cell r="E27">
            <v>77.868683108263738</v>
          </cell>
          <cell r="F27">
            <v>55.02151522677179</v>
          </cell>
        </row>
        <row r="28">
          <cell r="A28">
            <v>2024</v>
          </cell>
          <cell r="B28">
            <v>36.385170870904176</v>
          </cell>
          <cell r="C28">
            <v>83.186672322516117</v>
          </cell>
          <cell r="D28">
            <v>42.424713204213091</v>
          </cell>
          <cell r="E28">
            <v>78.384068996698602</v>
          </cell>
          <cell r="F28">
            <v>55.02151522677179</v>
          </cell>
        </row>
        <row r="29">
          <cell r="A29">
            <v>2025</v>
          </cell>
          <cell r="B29">
            <v>36.578440579067248</v>
          </cell>
          <cell r="C29">
            <v>83.415385919857641</v>
          </cell>
          <cell r="D29">
            <v>42.863193616124313</v>
          </cell>
          <cell r="E29">
            <v>78.903204661201286</v>
          </cell>
          <cell r="F29">
            <v>55.02151522677179</v>
          </cell>
        </row>
        <row r="30">
          <cell r="A30">
            <v>2026</v>
          </cell>
          <cell r="B30">
            <v>36.77311645325576</v>
          </cell>
          <cell r="C30">
            <v>83.645440820395336</v>
          </cell>
          <cell r="D30">
            <v>43.307963458516454</v>
          </cell>
          <cell r="E30">
            <v>79.439422638901902</v>
          </cell>
          <cell r="F30">
            <v>55.02151522677179</v>
          </cell>
        </row>
        <row r="31">
          <cell r="A31">
            <v>2027</v>
          </cell>
          <cell r="B31">
            <v>36.974198194893489</v>
          </cell>
          <cell r="C31">
            <v>83.88284742553239</v>
          </cell>
          <cell r="D31">
            <v>43.753076549840088</v>
          </cell>
          <cell r="E31">
            <v>79.952725318410202</v>
          </cell>
          <cell r="F31">
            <v>55.02151522677179</v>
          </cell>
        </row>
        <row r="32">
          <cell r="A32">
            <v>2028</v>
          </cell>
          <cell r="B32">
            <v>37.166686699709096</v>
          </cell>
          <cell r="C32">
            <v>84.110532266641457</v>
          </cell>
          <cell r="D32">
            <v>44.201785613636581</v>
          </cell>
          <cell r="E32">
            <v>80.464778072562538</v>
          </cell>
          <cell r="F32">
            <v>55.02151522677179</v>
          </cell>
        </row>
        <row r="33">
          <cell r="A33">
            <v>2029</v>
          </cell>
          <cell r="B33">
            <v>37.358706482516233</v>
          </cell>
          <cell r="C33">
            <v>84.337773349566703</v>
          </cell>
          <cell r="D33">
            <v>44.656308585044847</v>
          </cell>
          <cell r="E33">
            <v>80.990163363844985</v>
          </cell>
          <cell r="F33">
            <v>55.02151522677179</v>
          </cell>
        </row>
        <row r="34">
          <cell r="A34">
            <v>2030</v>
          </cell>
          <cell r="B34">
            <v>37.55572596674714</v>
          </cell>
          <cell r="C34">
            <v>84.571009790927846</v>
          </cell>
          <cell r="D34">
            <v>45.115882430798244</v>
          </cell>
          <cell r="E34">
            <v>81.523464849048395</v>
          </cell>
          <cell r="F34">
            <v>55.02151522677179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">
          <cell r="A4">
            <v>2008</v>
          </cell>
          <cell r="B4" t="e">
            <v>#N/A</v>
          </cell>
          <cell r="C4" t="e">
            <v>#N/A</v>
          </cell>
          <cell r="D4">
            <v>79.949086830362603</v>
          </cell>
          <cell r="E4">
            <v>135.96108361171395</v>
          </cell>
          <cell r="F4">
            <v>17.8</v>
          </cell>
          <cell r="G4">
            <v>33.814962660198262</v>
          </cell>
          <cell r="H4" t="e">
            <v>#N/A</v>
          </cell>
          <cell r="I4" t="e">
            <v>#N/A</v>
          </cell>
        </row>
        <row r="5">
          <cell r="A5">
            <v>2009</v>
          </cell>
          <cell r="B5">
            <v>278.3204339730338</v>
          </cell>
          <cell r="C5">
            <v>285.49618904240413</v>
          </cell>
          <cell r="D5">
            <v>79.949086830362603</v>
          </cell>
          <cell r="E5">
            <v>135.96108361171395</v>
          </cell>
          <cell r="F5">
            <v>17.8</v>
          </cell>
          <cell r="G5">
            <v>33.814962660198262</v>
          </cell>
          <cell r="H5">
            <v>435.28339953567166</v>
          </cell>
          <cell r="I5">
            <v>501.30812214268599</v>
          </cell>
        </row>
        <row r="6">
          <cell r="A6">
            <v>2010</v>
          </cell>
          <cell r="B6">
            <v>295.30242205988179</v>
          </cell>
          <cell r="C6">
            <v>300.63239623786092</v>
          </cell>
          <cell r="D6">
            <v>79.949086830362603</v>
          </cell>
          <cell r="E6">
            <v>135.96108361171395</v>
          </cell>
          <cell r="F6">
            <v>17.8</v>
          </cell>
          <cell r="G6">
            <v>33.814962660198262</v>
          </cell>
          <cell r="H6">
            <v>451.38574761594487</v>
          </cell>
          <cell r="I6">
            <v>517.94131686296816</v>
          </cell>
        </row>
        <row r="7">
          <cell r="A7">
            <v>2011</v>
          </cell>
          <cell r="B7">
            <v>306.78726754496711</v>
          </cell>
          <cell r="C7">
            <v>316.4651938507418</v>
          </cell>
          <cell r="D7">
            <v>79.949086830362603</v>
          </cell>
          <cell r="E7">
            <v>135.96108361171395</v>
          </cell>
          <cell r="F7">
            <v>7</v>
          </cell>
          <cell r="G7">
            <v>33.814962660198262</v>
          </cell>
          <cell r="H7">
            <v>457.42914933177559</v>
          </cell>
          <cell r="I7">
            <v>524.53999555844166</v>
          </cell>
        </row>
        <row r="8">
          <cell r="A8">
            <v>2012</v>
          </cell>
          <cell r="B8">
            <v>322.27686962246719</v>
          </cell>
          <cell r="C8">
            <v>334.59845093437508</v>
          </cell>
          <cell r="D8">
            <v>79.949086830362603</v>
          </cell>
          <cell r="E8">
            <v>135.96108361171395</v>
          </cell>
          <cell r="F8">
            <v>7</v>
          </cell>
          <cell r="G8">
            <v>33.814962660198262</v>
          </cell>
          <cell r="H8">
            <v>476.71984835691734</v>
          </cell>
          <cell r="I8">
            <v>544.46665169430241</v>
          </cell>
        </row>
        <row r="9">
          <cell r="A9">
            <v>2013</v>
          </cell>
          <cell r="B9">
            <v>287.96735269756766</v>
          </cell>
          <cell r="C9">
            <v>305.82354660876445</v>
          </cell>
          <cell r="D9">
            <v>79.949086830362603</v>
          </cell>
          <cell r="E9">
            <v>135.96108361171395</v>
          </cell>
          <cell r="F9">
            <v>7</v>
          </cell>
          <cell r="G9">
            <v>33.814962660198262</v>
          </cell>
          <cell r="H9">
            <v>446.10824801052308</v>
          </cell>
          <cell r="I9">
            <v>512.84587771011491</v>
          </cell>
        </row>
        <row r="10">
          <cell r="A10">
            <v>2014</v>
          </cell>
          <cell r="B10">
            <v>295.439487779481</v>
          </cell>
          <cell r="C10">
            <v>314.6566676086187</v>
          </cell>
          <cell r="D10">
            <v>79.949086830362603</v>
          </cell>
          <cell r="E10">
            <v>135.96108361171395</v>
          </cell>
          <cell r="F10">
            <v>7</v>
          </cell>
          <cell r="G10">
            <v>33.814962660198262</v>
          </cell>
          <cell r="H10">
            <v>455.5051852444106</v>
          </cell>
          <cell r="I10">
            <v>522.55260408358117</v>
          </cell>
        </row>
        <row r="11">
          <cell r="A11">
            <v>2015</v>
          </cell>
          <cell r="B11">
            <v>310.00487391149335</v>
          </cell>
          <cell r="C11">
            <v>330.77920630760758</v>
          </cell>
          <cell r="D11">
            <v>79.949086830362603</v>
          </cell>
          <cell r="E11">
            <v>135.96108361171395</v>
          </cell>
          <cell r="F11">
            <v>7</v>
          </cell>
          <cell r="G11">
            <v>33.814962660198262</v>
          </cell>
          <cell r="H11">
            <v>472.65682215822852</v>
          </cell>
          <cell r="I11">
            <v>540.26967957697548</v>
          </cell>
        </row>
        <row r="12">
          <cell r="A12">
            <v>2016</v>
          </cell>
          <cell r="B12">
            <v>321.31444427541169</v>
          </cell>
          <cell r="C12">
            <v>344.83587617669167</v>
          </cell>
          <cell r="D12">
            <v>79.949086830362603</v>
          </cell>
          <cell r="E12">
            <v>135.96108361171395</v>
          </cell>
          <cell r="F12">
            <v>7</v>
          </cell>
          <cell r="G12">
            <v>33.814962660198262</v>
          </cell>
          <cell r="H12">
            <v>487.61072627427541</v>
          </cell>
          <cell r="I12">
            <v>555.71656954300192</v>
          </cell>
        </row>
        <row r="13">
          <cell r="A13">
            <v>2017</v>
          </cell>
          <cell r="B13">
            <v>341.49965634222264</v>
          </cell>
          <cell r="C13">
            <v>366.74061929100901</v>
          </cell>
          <cell r="D13">
            <v>79.949086830362603</v>
          </cell>
          <cell r="E13">
            <v>135.96108361171395</v>
          </cell>
          <cell r="F13">
            <v>7</v>
          </cell>
          <cell r="G13">
            <v>33.814962660198262</v>
          </cell>
          <cell r="H13">
            <v>510.91364448099603</v>
          </cell>
          <cell r="I13">
            <v>579.78771582247157</v>
          </cell>
        </row>
        <row r="14">
          <cell r="A14">
            <v>2018</v>
          </cell>
          <cell r="B14">
            <v>367.73094274164504</v>
          </cell>
          <cell r="C14">
            <v>396.19717615638461</v>
          </cell>
          <cell r="D14">
            <v>79.949086830362603</v>
          </cell>
          <cell r="E14">
            <v>135.96108361171395</v>
          </cell>
          <cell r="F14">
            <v>7</v>
          </cell>
          <cell r="G14">
            <v>33.814962660198262</v>
          </cell>
          <cell r="H14">
            <v>542.25040710373605</v>
          </cell>
          <cell r="I14">
            <v>612.15755853167548</v>
          </cell>
        </row>
        <row r="15">
          <cell r="A15">
            <v>2019</v>
          </cell>
          <cell r="B15">
            <v>389.11935232626661</v>
          </cell>
          <cell r="C15">
            <v>422.25100131333113</v>
          </cell>
          <cell r="D15">
            <v>79.949086830362603</v>
          </cell>
          <cell r="E15">
            <v>135.96108361171395</v>
          </cell>
          <cell r="F15">
            <v>7</v>
          </cell>
          <cell r="G15">
            <v>33.814962660198262</v>
          </cell>
          <cell r="H15">
            <v>569.96724237708338</v>
          </cell>
          <cell r="I15">
            <v>640.78813562722121</v>
          </cell>
        </row>
        <row r="16">
          <cell r="A16">
            <v>2020</v>
          </cell>
          <cell r="B16">
            <v>399.37225188045431</v>
          </cell>
          <cell r="C16">
            <v>434.00728579157317</v>
          </cell>
          <cell r="D16">
            <v>79.949086830362603</v>
          </cell>
          <cell r="E16">
            <v>135.96108361171395</v>
          </cell>
          <cell r="F16">
            <v>7</v>
          </cell>
          <cell r="G16">
            <v>33.814962660198262</v>
          </cell>
          <cell r="H16">
            <v>582.47392799223439</v>
          </cell>
          <cell r="I16">
            <v>653.70712955935528</v>
          </cell>
        </row>
        <row r="17">
          <cell r="A17">
            <v>2021</v>
          </cell>
          <cell r="B17">
            <v>414.55759020925359</v>
          </cell>
          <cell r="C17">
            <v>451.84060174280785</v>
          </cell>
          <cell r="D17">
            <v>79.949086830362603</v>
          </cell>
          <cell r="E17">
            <v>135.96108361171395</v>
          </cell>
          <cell r="F17">
            <v>7</v>
          </cell>
          <cell r="G17">
            <v>33.814962660198262</v>
          </cell>
          <cell r="H17">
            <v>601.44554070631398</v>
          </cell>
          <cell r="I17">
            <v>673.30418005521756</v>
          </cell>
        </row>
        <row r="18">
          <cell r="A18">
            <v>2022</v>
          </cell>
          <cell r="B18">
            <v>431.01326927712103</v>
          </cell>
          <cell r="C18">
            <v>471.4597519556072</v>
          </cell>
          <cell r="D18">
            <v>79.949086830362603</v>
          </cell>
          <cell r="E18">
            <v>135.96108361171395</v>
          </cell>
          <cell r="F18">
            <v>7</v>
          </cell>
          <cell r="G18">
            <v>33.814962660198262</v>
          </cell>
          <cell r="H18">
            <v>622.31697710290905</v>
          </cell>
          <cell r="I18">
            <v>694.86368578356837</v>
          </cell>
        </row>
        <row r="19">
          <cell r="A19">
            <v>2023</v>
          </cell>
          <cell r="B19">
            <v>424.68888534271827</v>
          </cell>
          <cell r="C19">
            <v>461.39447867257098</v>
          </cell>
          <cell r="D19">
            <v>79.949086830362603</v>
          </cell>
          <cell r="E19">
            <v>135.96108361171395</v>
          </cell>
          <cell r="F19">
            <v>7</v>
          </cell>
          <cell r="G19">
            <v>33.814962660198262</v>
          </cell>
          <cell r="H19">
            <v>611.60923956776401</v>
          </cell>
          <cell r="I19">
            <v>683.80294591210009</v>
          </cell>
        </row>
        <row r="20">
          <cell r="A20">
            <v>2024</v>
          </cell>
          <cell r="B20">
            <v>416.97628318909085</v>
          </cell>
          <cell r="C20">
            <v>453.12762523510912</v>
          </cell>
          <cell r="D20">
            <v>79.949086830362603</v>
          </cell>
          <cell r="E20">
            <v>135.96108361171395</v>
          </cell>
          <cell r="F20">
            <v>7</v>
          </cell>
          <cell r="G20">
            <v>33.814962660198262</v>
          </cell>
          <cell r="H20">
            <v>602.81471463429398</v>
          </cell>
          <cell r="I20">
            <v>674.718491585219</v>
          </cell>
        </row>
        <row r="21">
          <cell r="A21">
            <v>2025</v>
          </cell>
          <cell r="B21">
            <v>431.38388825285142</v>
          </cell>
          <cell r="C21">
            <v>470.21689492109959</v>
          </cell>
          <cell r="D21">
            <v>79.949086830362603</v>
          </cell>
          <cell r="E21">
            <v>135.96108361171395</v>
          </cell>
          <cell r="F21">
            <v>7</v>
          </cell>
          <cell r="G21">
            <v>33.814962660198262</v>
          </cell>
          <cell r="H21">
            <v>620.99478876832643</v>
          </cell>
          <cell r="I21">
            <v>693.49790882257116</v>
          </cell>
        </row>
        <row r="22">
          <cell r="A22">
            <v>2026</v>
          </cell>
          <cell r="B22">
            <v>430.01579869689022</v>
          </cell>
          <cell r="C22">
            <v>468.88343886676813</v>
          </cell>
          <cell r="D22">
            <v>79.949086830362603</v>
          </cell>
          <cell r="E22">
            <v>135.96108361171395</v>
          </cell>
          <cell r="F22">
            <v>7</v>
          </cell>
          <cell r="G22">
            <v>33.814962660198262</v>
          </cell>
          <cell r="H22">
            <v>619.57621849776103</v>
          </cell>
          <cell r="I22">
            <v>692.03257249912986</v>
          </cell>
        </row>
        <row r="23">
          <cell r="A23">
            <v>2027</v>
          </cell>
          <cell r="B23">
            <v>443.28510873958305</v>
          </cell>
          <cell r="C23">
            <v>482.90884910199338</v>
          </cell>
          <cell r="D23">
            <v>79.949086830362603</v>
          </cell>
          <cell r="E23">
            <v>135.96108361171395</v>
          </cell>
          <cell r="F23">
            <v>7</v>
          </cell>
          <cell r="G23">
            <v>33.814962660198262</v>
          </cell>
          <cell r="H23">
            <v>634.49686768417087</v>
          </cell>
          <cell r="I23">
            <v>707.44511121915775</v>
          </cell>
        </row>
        <row r="24">
          <cell r="A24">
            <v>2028</v>
          </cell>
          <cell r="B24">
            <v>439.56397280488534</v>
          </cell>
          <cell r="C24">
            <v>474.95431672955459</v>
          </cell>
          <cell r="D24">
            <v>79.949086830362603</v>
          </cell>
          <cell r="E24">
            <v>135.96108361171395</v>
          </cell>
          <cell r="F24">
            <v>7</v>
          </cell>
          <cell r="G24">
            <v>33.814962660198262</v>
          </cell>
          <cell r="H24">
            <v>626.03459920285309</v>
          </cell>
          <cell r="I24">
            <v>698.70386685384028</v>
          </cell>
        </row>
        <row r="25">
          <cell r="A25">
            <v>2029</v>
          </cell>
          <cell r="B25">
            <v>439.79780321215839</v>
          </cell>
          <cell r="C25">
            <v>474.76978110712827</v>
          </cell>
          <cell r="D25">
            <v>79.949086830362603</v>
          </cell>
          <cell r="E25">
            <v>135.96108361171395</v>
          </cell>
          <cell r="F25">
            <v>7</v>
          </cell>
          <cell r="G25">
            <v>33.814962660198262</v>
          </cell>
          <cell r="H25">
            <v>625.8382847109101</v>
          </cell>
          <cell r="I25">
            <v>698.50108045556954</v>
          </cell>
        </row>
        <row r="26">
          <cell r="A26">
            <v>2030</v>
          </cell>
          <cell r="B26">
            <v>454.18202118651232</v>
          </cell>
          <cell r="C26">
            <v>488.99988462751293</v>
          </cell>
          <cell r="D26">
            <v>79.949086830362603</v>
          </cell>
          <cell r="E26">
            <v>135.96108361171395</v>
          </cell>
          <cell r="F26">
            <v>7</v>
          </cell>
          <cell r="G26">
            <v>33.814962660198262</v>
          </cell>
          <cell r="H26">
            <v>640.97669271131929</v>
          </cell>
          <cell r="I26">
            <v>714.13855685159683</v>
          </cell>
        </row>
      </sheetData>
      <sheetData sheetId="15">
        <row r="29">
          <cell r="A29">
            <v>2008</v>
          </cell>
          <cell r="B29" t="e">
            <v>#N/A</v>
          </cell>
          <cell r="C29" t="e">
            <v>#N/A</v>
          </cell>
          <cell r="D29" t="e">
            <v>#N/A</v>
          </cell>
          <cell r="E29" t="e">
            <v>#N/A</v>
          </cell>
          <cell r="F29" t="e">
            <v>#N/A</v>
          </cell>
          <cell r="G29" t="e">
            <v>#N/A</v>
          </cell>
          <cell r="H29" t="e">
            <v>#N/A</v>
          </cell>
          <cell r="I29" t="e">
            <v>#N/A</v>
          </cell>
          <cell r="J29" t="e">
            <v>#N/A</v>
          </cell>
          <cell r="K29" t="e">
            <v>#N/A</v>
          </cell>
          <cell r="L29" t="e">
            <v>#N/A</v>
          </cell>
          <cell r="M29" t="e">
            <v>#N/A</v>
          </cell>
          <cell r="N29" t="e">
            <v>#N/A</v>
          </cell>
          <cell r="O29" t="e">
            <v>#N/A</v>
          </cell>
          <cell r="P29" t="e">
            <v>#N/A</v>
          </cell>
        </row>
        <row r="30">
          <cell r="A30">
            <v>2009</v>
          </cell>
          <cell r="B30">
            <v>3.6828349940045335</v>
          </cell>
          <cell r="C30">
            <v>0</v>
          </cell>
          <cell r="D30">
            <v>0.91067591549327875</v>
          </cell>
          <cell r="E30">
            <v>1.6465324539932824</v>
          </cell>
          <cell r="F30">
            <v>9.3793157641759457</v>
          </cell>
          <cell r="G30">
            <v>0</v>
          </cell>
          <cell r="H30">
            <v>2.6675968928253284</v>
          </cell>
          <cell r="I30">
            <v>6.6619936208153749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24.948949641307742</v>
          </cell>
          <cell r="O30">
            <v>31.186187051634676</v>
          </cell>
          <cell r="P30">
            <v>69.082265894960301</v>
          </cell>
        </row>
        <row r="31">
          <cell r="A31">
            <v>2010</v>
          </cell>
          <cell r="B31">
            <v>3.9850348724362341</v>
          </cell>
          <cell r="C31">
            <v>0</v>
          </cell>
          <cell r="D31">
            <v>0.73844537189477399</v>
          </cell>
          <cell r="E31">
            <v>2.8361120243262938</v>
          </cell>
          <cell r="F31">
            <v>10.385323744384907</v>
          </cell>
          <cell r="G31">
            <v>0</v>
          </cell>
          <cell r="H31">
            <v>3.0001565529765513</v>
          </cell>
          <cell r="I31">
            <v>8.4143191286082324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29.359391694626993</v>
          </cell>
          <cell r="O31">
            <v>36.699239618283741</v>
          </cell>
          <cell r="P31">
            <v>74.595318461609367</v>
          </cell>
        </row>
        <row r="32">
          <cell r="A32">
            <v>2011</v>
          </cell>
          <cell r="B32">
            <v>3.5746817885339026</v>
          </cell>
          <cell r="C32">
            <v>0</v>
          </cell>
          <cell r="D32">
            <v>0.84325407444267386</v>
          </cell>
          <cell r="E32">
            <v>5.1357176574648706</v>
          </cell>
          <cell r="F32">
            <v>10.558102404025595</v>
          </cell>
          <cell r="G32">
            <v>0</v>
          </cell>
          <cell r="H32">
            <v>2.5839416040399437</v>
          </cell>
          <cell r="I32">
            <v>9.1376054079132931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31.833302936420274</v>
          </cell>
          <cell r="O32">
            <v>39.791628670525341</v>
          </cell>
          <cell r="P32">
            <v>77.687707513850967</v>
          </cell>
        </row>
        <row r="33">
          <cell r="A33">
            <v>2012</v>
          </cell>
          <cell r="B33">
            <v>3.7281729149436744</v>
          </cell>
          <cell r="C33">
            <v>0</v>
          </cell>
          <cell r="D33">
            <v>0.80692724368911017</v>
          </cell>
          <cell r="E33">
            <v>4.7091151254220431</v>
          </cell>
          <cell r="F33">
            <v>11.030878845667139</v>
          </cell>
          <cell r="G33">
            <v>0</v>
          </cell>
          <cell r="H33">
            <v>2.6661287706228083</v>
          </cell>
          <cell r="I33">
            <v>9.5959627003838204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32.537185600728598</v>
          </cell>
          <cell r="O33">
            <v>40.671482000910743</v>
          </cell>
          <cell r="P33">
            <v>78.567560844236368</v>
          </cell>
        </row>
        <row r="34">
          <cell r="A34">
            <v>2013</v>
          </cell>
          <cell r="B34">
            <v>2.9095649404789468</v>
          </cell>
          <cell r="C34">
            <v>0</v>
          </cell>
          <cell r="D34">
            <v>0.98390529048260522</v>
          </cell>
          <cell r="E34">
            <v>4.6723665310542266</v>
          </cell>
          <cell r="F34">
            <v>10.007314072793315</v>
          </cell>
          <cell r="G34">
            <v>0</v>
          </cell>
          <cell r="H34">
            <v>2.9209728539683733</v>
          </cell>
          <cell r="I34">
            <v>13.749603824716765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35.243727513494228</v>
          </cell>
          <cell r="O34">
            <v>44.05465939186778</v>
          </cell>
          <cell r="P34">
            <v>81.950738235193413</v>
          </cell>
        </row>
        <row r="35">
          <cell r="A35">
            <v>2014</v>
          </cell>
          <cell r="B35">
            <v>2.8922300654720638</v>
          </cell>
          <cell r="C35">
            <v>0</v>
          </cell>
          <cell r="D35">
            <v>1.1208972773453807</v>
          </cell>
          <cell r="E35">
            <v>5.4830114755276584</v>
          </cell>
          <cell r="F35">
            <v>10.630243102411669</v>
          </cell>
          <cell r="G35">
            <v>0</v>
          </cell>
          <cell r="H35">
            <v>3.0210802068633233</v>
          </cell>
          <cell r="I35">
            <v>14.184486990108114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37.331949117728207</v>
          </cell>
          <cell r="O35">
            <v>46.664936397160254</v>
          </cell>
          <cell r="P35">
            <v>84.561015240485887</v>
          </cell>
        </row>
        <row r="36">
          <cell r="A36">
            <v>2015</v>
          </cell>
          <cell r="B36">
            <v>2.9356032214967063</v>
          </cell>
          <cell r="C36">
            <v>0</v>
          </cell>
          <cell r="D36">
            <v>1.6190259209239213</v>
          </cell>
          <cell r="E36">
            <v>5.1089203560147967</v>
          </cell>
          <cell r="F36">
            <v>10.343564816195855</v>
          </cell>
          <cell r="G36">
            <v>0</v>
          </cell>
          <cell r="H36">
            <v>3.1709631823280415</v>
          </cell>
          <cell r="I36">
            <v>14.092558445127107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37.270635942086429</v>
          </cell>
          <cell r="O36">
            <v>46.588294927608032</v>
          </cell>
          <cell r="P36">
            <v>84.484373770933672</v>
          </cell>
        </row>
        <row r="37">
          <cell r="A37">
            <v>2016</v>
          </cell>
          <cell r="B37">
            <v>2.8628856673062142</v>
          </cell>
          <cell r="C37">
            <v>0</v>
          </cell>
          <cell r="D37">
            <v>1.6778705265095963</v>
          </cell>
          <cell r="E37">
            <v>4.1471196657900435</v>
          </cell>
          <cell r="F37">
            <v>10.514795008928981</v>
          </cell>
          <cell r="G37">
            <v>0</v>
          </cell>
          <cell r="H37">
            <v>3.1250448870650698</v>
          </cell>
          <cell r="I37">
            <v>13.9116363793711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36.239352134971</v>
          </cell>
          <cell r="O37">
            <v>45.29919016871375</v>
          </cell>
          <cell r="P37">
            <v>83.195269012039375</v>
          </cell>
        </row>
        <row r="38">
          <cell r="A38">
            <v>2017</v>
          </cell>
          <cell r="B38">
            <v>2.9617559177180395</v>
          </cell>
          <cell r="C38">
            <v>0</v>
          </cell>
          <cell r="D38">
            <v>1.6132417147892957</v>
          </cell>
          <cell r="E38">
            <v>4.1209964660716274</v>
          </cell>
          <cell r="F38">
            <v>10.439868399285121</v>
          </cell>
          <cell r="G38">
            <v>0</v>
          </cell>
          <cell r="H38">
            <v>3.1046715545948116</v>
          </cell>
          <cell r="I38">
            <v>14.046871051725947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36.287405104184842</v>
          </cell>
          <cell r="O38">
            <v>45.359256380231052</v>
          </cell>
          <cell r="P38">
            <v>83.255335223556685</v>
          </cell>
        </row>
        <row r="39">
          <cell r="A39">
            <v>2018</v>
          </cell>
          <cell r="B39">
            <v>3.0253409323002631</v>
          </cell>
          <cell r="C39">
            <v>0</v>
          </cell>
          <cell r="D39">
            <v>1.5552151220664674</v>
          </cell>
          <cell r="E39">
            <v>4.2230625345708752</v>
          </cell>
          <cell r="F39">
            <v>10.403270212377906</v>
          </cell>
          <cell r="G39">
            <v>0</v>
          </cell>
          <cell r="H39">
            <v>3.0731027092291878</v>
          </cell>
          <cell r="I39">
            <v>14.153478548812842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36.433470059357546</v>
          </cell>
          <cell r="O39">
            <v>45.541837574196933</v>
          </cell>
          <cell r="P39">
            <v>83.437916417522558</v>
          </cell>
        </row>
        <row r="40">
          <cell r="A40">
            <v>2019</v>
          </cell>
          <cell r="B40">
            <v>3.0531837365416168</v>
          </cell>
          <cell r="C40">
            <v>0</v>
          </cell>
          <cell r="D40">
            <v>1.5883581961247695</v>
          </cell>
          <cell r="E40">
            <v>4.4256878020576158</v>
          </cell>
          <cell r="F40">
            <v>10.668701595779375</v>
          </cell>
          <cell r="G40">
            <v>0</v>
          </cell>
          <cell r="H40">
            <v>3.0301334722478055</v>
          </cell>
          <cell r="I40">
            <v>13.619782696979156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36.385847499730339</v>
          </cell>
          <cell r="O40">
            <v>45.482309374662918</v>
          </cell>
          <cell r="P40">
            <v>83.378388217988544</v>
          </cell>
        </row>
        <row r="41">
          <cell r="A41">
            <v>2020</v>
          </cell>
          <cell r="B41">
            <v>3.1028182203317005</v>
          </cell>
          <cell r="C41">
            <v>0</v>
          </cell>
          <cell r="D41">
            <v>1.5932746272601344</v>
          </cell>
          <cell r="E41">
            <v>4.4688861175871901</v>
          </cell>
          <cell r="F41">
            <v>10.547979641996847</v>
          </cell>
          <cell r="G41">
            <v>0</v>
          </cell>
          <cell r="H41">
            <v>3.0358482181820472</v>
          </cell>
          <cell r="I41">
            <v>13.863714708799352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36.612521534157267</v>
          </cell>
          <cell r="O41">
            <v>45.76565191769658</v>
          </cell>
          <cell r="P41">
            <v>83.661730761022213</v>
          </cell>
        </row>
        <row r="42">
          <cell r="A42">
            <v>2021</v>
          </cell>
          <cell r="B42">
            <v>3.1547776075483709</v>
          </cell>
          <cell r="C42">
            <v>0</v>
          </cell>
          <cell r="D42">
            <v>1.5653350598918141</v>
          </cell>
          <cell r="E42">
            <v>4.1703003269304517</v>
          </cell>
          <cell r="F42">
            <v>10.521887240140369</v>
          </cell>
          <cell r="G42">
            <v>0</v>
          </cell>
          <cell r="H42">
            <v>3.0629642080890243</v>
          </cell>
          <cell r="I42">
            <v>14.139712619788694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36.614977062388725</v>
          </cell>
          <cell r="O42">
            <v>45.768721327985901</v>
          </cell>
          <cell r="P42">
            <v>83.664800171311526</v>
          </cell>
        </row>
        <row r="43">
          <cell r="A43">
            <v>2022</v>
          </cell>
          <cell r="B43">
            <v>3.1748396626389233</v>
          </cell>
          <cell r="C43">
            <v>0</v>
          </cell>
          <cell r="D43">
            <v>1.6086285420560036</v>
          </cell>
          <cell r="E43">
            <v>4.1905850359256629</v>
          </cell>
          <cell r="F43">
            <v>10.6771634959493</v>
          </cell>
          <cell r="G43">
            <v>0</v>
          </cell>
          <cell r="H43">
            <v>3.0801609862632637</v>
          </cell>
          <cell r="I43">
            <v>14.290570621635068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37.021948344468221</v>
          </cell>
          <cell r="O43">
            <v>46.277435430585271</v>
          </cell>
          <cell r="P43">
            <v>84.173514273910911</v>
          </cell>
        </row>
        <row r="44">
          <cell r="A44">
            <v>2023</v>
          </cell>
          <cell r="B44">
            <v>3.1769657520478507</v>
          </cell>
          <cell r="C44">
            <v>0</v>
          </cell>
          <cell r="D44">
            <v>1.5514443947607204</v>
          </cell>
          <cell r="E44">
            <v>4.2019342077298107</v>
          </cell>
          <cell r="F44">
            <v>10.839819627183688</v>
          </cell>
          <cell r="G44">
            <v>0</v>
          </cell>
          <cell r="H44">
            <v>3.0831233064615859</v>
          </cell>
          <cell r="I44">
            <v>14.720498374232463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37.573785662416121</v>
          </cell>
          <cell r="O44">
            <v>46.967232078020146</v>
          </cell>
          <cell r="P44">
            <v>84.863310921345771</v>
          </cell>
        </row>
        <row r="45">
          <cell r="A45">
            <v>2024</v>
          </cell>
          <cell r="B45">
            <v>2.7565482711330533</v>
          </cell>
          <cell r="C45">
            <v>0</v>
          </cell>
          <cell r="D45">
            <v>1.5487858231543052</v>
          </cell>
          <cell r="E45">
            <v>3.840457222264444</v>
          </cell>
          <cell r="F45">
            <v>10.695570836610106</v>
          </cell>
          <cell r="G45">
            <v>0</v>
          </cell>
          <cell r="H45">
            <v>2.9960482352589146</v>
          </cell>
          <cell r="I45">
            <v>16.611610193745872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38.449020582166696</v>
          </cell>
          <cell r="O45">
            <v>48.06127572770837</v>
          </cell>
          <cell r="P45">
            <v>85.957354571034003</v>
          </cell>
        </row>
        <row r="46">
          <cell r="A46">
            <v>2025</v>
          </cell>
          <cell r="B46">
            <v>2.7050857348096011</v>
          </cell>
          <cell r="C46">
            <v>0</v>
          </cell>
          <cell r="D46">
            <v>1.5495531686526567</v>
          </cell>
          <cell r="E46">
            <v>3.9539417660769813</v>
          </cell>
          <cell r="F46">
            <v>10.89857797614642</v>
          </cell>
          <cell r="G46">
            <v>0</v>
          </cell>
          <cell r="H46">
            <v>3.0111302580015433</v>
          </cell>
          <cell r="I46">
            <v>16.789820132280816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38.908109035968018</v>
          </cell>
          <cell r="O46">
            <v>48.63513629496002</v>
          </cell>
          <cell r="P46">
            <v>86.53121513828566</v>
          </cell>
        </row>
        <row r="47">
          <cell r="A47">
            <v>2026</v>
          </cell>
          <cell r="B47">
            <v>2.2770927929926223</v>
          </cell>
          <cell r="C47">
            <v>0</v>
          </cell>
          <cell r="D47">
            <v>1.3493374507911324</v>
          </cell>
          <cell r="E47">
            <v>3.6703389012837886</v>
          </cell>
          <cell r="F47">
            <v>10.786761149896609</v>
          </cell>
          <cell r="G47">
            <v>0</v>
          </cell>
          <cell r="H47">
            <v>2.995168664214416</v>
          </cell>
          <cell r="I47">
            <v>18.387321500358546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39.466020459537113</v>
          </cell>
          <cell r="O47">
            <v>49.332525574421389</v>
          </cell>
          <cell r="P47">
            <v>87.228604417747022</v>
          </cell>
        </row>
        <row r="48">
          <cell r="A48">
            <v>2027</v>
          </cell>
          <cell r="B48">
            <v>2.2934775068006057</v>
          </cell>
          <cell r="C48">
            <v>0</v>
          </cell>
          <cell r="D48">
            <v>1.3610542974483271</v>
          </cell>
          <cell r="E48">
            <v>3.6470735134565087</v>
          </cell>
          <cell r="F48">
            <v>10.931578734212474</v>
          </cell>
          <cell r="G48">
            <v>0</v>
          </cell>
          <cell r="H48">
            <v>3.0072833111626971</v>
          </cell>
          <cell r="I48">
            <v>18.570583578644936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39.811050941725554</v>
          </cell>
          <cell r="O48">
            <v>49.763813677156939</v>
          </cell>
          <cell r="P48">
            <v>87.659892520482572</v>
          </cell>
        </row>
        <row r="49">
          <cell r="A49">
            <v>2028</v>
          </cell>
          <cell r="B49">
            <v>2.3185083815035061</v>
          </cell>
          <cell r="C49">
            <v>0</v>
          </cell>
          <cell r="D49">
            <v>1.3557101899153667</v>
          </cell>
          <cell r="E49">
            <v>3.6131664678281892</v>
          </cell>
          <cell r="F49">
            <v>11.021805558491755</v>
          </cell>
          <cell r="G49">
            <v>0</v>
          </cell>
          <cell r="H49">
            <v>3.0181256118627378</v>
          </cell>
          <cell r="I49">
            <v>18.783816517295982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40.111132726897537</v>
          </cell>
          <cell r="O49">
            <v>50.138915908621918</v>
          </cell>
          <cell r="P49">
            <v>88.034994751947551</v>
          </cell>
        </row>
        <row r="50">
          <cell r="A50">
            <v>2029</v>
          </cell>
          <cell r="B50">
            <v>2.3207603435800137</v>
          </cell>
          <cell r="C50">
            <v>0</v>
          </cell>
          <cell r="D50">
            <v>1.4184337370314732</v>
          </cell>
          <cell r="E50">
            <v>3.7199755090822855</v>
          </cell>
          <cell r="F50">
            <v>11.204790880141443</v>
          </cell>
          <cell r="G50">
            <v>0</v>
          </cell>
          <cell r="H50">
            <v>3.0316705978173473</v>
          </cell>
          <cell r="I50">
            <v>18.925239188639477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40.620870256292037</v>
          </cell>
          <cell r="O50">
            <v>50.776087820365042</v>
          </cell>
          <cell r="P50">
            <v>88.672166663690675</v>
          </cell>
        </row>
        <row r="51">
          <cell r="A51">
            <v>2030</v>
          </cell>
          <cell r="B51">
            <v>2.3510432555118941</v>
          </cell>
          <cell r="C51">
            <v>0</v>
          </cell>
          <cell r="D51">
            <v>1.421996478559501</v>
          </cell>
          <cell r="E51">
            <v>3.7184886034592588</v>
          </cell>
          <cell r="F51">
            <v>11.326248772750105</v>
          </cell>
          <cell r="G51">
            <v>0</v>
          </cell>
          <cell r="H51">
            <v>3.0393509191823478</v>
          </cell>
          <cell r="I51">
            <v>19.101683543713118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40.95881157317622</v>
          </cell>
          <cell r="O51">
            <v>51.198514466470272</v>
          </cell>
          <cell r="P51">
            <v>89.094593309795897</v>
          </cell>
        </row>
      </sheetData>
      <sheetData sheetId="16">
        <row r="5">
          <cell r="A5">
            <v>2000</v>
          </cell>
          <cell r="B5" t="e">
            <v>#N/A</v>
          </cell>
          <cell r="C5" t="e">
            <v>#N/A</v>
          </cell>
          <cell r="D5" t="e">
            <v>#N/A</v>
          </cell>
          <cell r="E5" t="e">
            <v>#N/A</v>
          </cell>
          <cell r="F5" t="e">
            <v>#N/A</v>
          </cell>
          <cell r="G5" t="e">
            <v>#N/A</v>
          </cell>
          <cell r="H5" t="e">
            <v>#N/A</v>
          </cell>
          <cell r="I5" t="e">
            <v>#N/A</v>
          </cell>
          <cell r="J5" t="e">
            <v>#N/A</v>
          </cell>
          <cell r="K5" t="e">
            <v>#N/A</v>
          </cell>
        </row>
        <row r="6">
          <cell r="A6">
            <v>2001</v>
          </cell>
          <cell r="B6" t="e">
            <v>#N/A</v>
          </cell>
          <cell r="C6" t="e">
            <v>#N/A</v>
          </cell>
          <cell r="D6" t="e">
            <v>#N/A</v>
          </cell>
          <cell r="E6" t="e">
            <v>#N/A</v>
          </cell>
          <cell r="F6" t="e">
            <v>#N/A</v>
          </cell>
          <cell r="G6" t="e">
            <v>#N/A</v>
          </cell>
          <cell r="H6" t="e">
            <v>#N/A</v>
          </cell>
          <cell r="I6" t="e">
            <v>#N/A</v>
          </cell>
          <cell r="J6" t="e">
            <v>#N/A</v>
          </cell>
          <cell r="K6" t="e">
            <v>#N/A</v>
          </cell>
        </row>
        <row r="7">
          <cell r="A7">
            <v>2002</v>
          </cell>
          <cell r="B7" t="e">
            <v>#N/A</v>
          </cell>
          <cell r="C7" t="e">
            <v>#N/A</v>
          </cell>
          <cell r="D7" t="e">
            <v>#N/A</v>
          </cell>
          <cell r="E7" t="e">
            <v>#N/A</v>
          </cell>
          <cell r="F7" t="e">
            <v>#N/A</v>
          </cell>
          <cell r="G7" t="e">
            <v>#N/A</v>
          </cell>
          <cell r="H7" t="e">
            <v>#N/A</v>
          </cell>
          <cell r="I7" t="e">
            <v>#N/A</v>
          </cell>
          <cell r="J7" t="e">
            <v>#N/A</v>
          </cell>
          <cell r="K7" t="e">
            <v>#N/A</v>
          </cell>
        </row>
        <row r="8">
          <cell r="A8">
            <v>2003</v>
          </cell>
          <cell r="B8" t="e">
            <v>#N/A</v>
          </cell>
          <cell r="C8" t="e">
            <v>#N/A</v>
          </cell>
          <cell r="D8" t="e">
            <v>#N/A</v>
          </cell>
          <cell r="E8" t="e">
            <v>#N/A</v>
          </cell>
          <cell r="F8" t="e">
            <v>#N/A</v>
          </cell>
          <cell r="G8" t="e">
            <v>#N/A</v>
          </cell>
          <cell r="H8" t="e">
            <v>#N/A</v>
          </cell>
          <cell r="I8" t="e">
            <v>#N/A</v>
          </cell>
          <cell r="J8" t="e">
            <v>#N/A</v>
          </cell>
          <cell r="K8" t="e">
            <v>#N/A</v>
          </cell>
        </row>
        <row r="9">
          <cell r="A9">
            <v>2004</v>
          </cell>
          <cell r="B9" t="e">
            <v>#N/A</v>
          </cell>
          <cell r="C9" t="e">
            <v>#N/A</v>
          </cell>
          <cell r="D9" t="e">
            <v>#N/A</v>
          </cell>
          <cell r="E9" t="e">
            <v>#N/A</v>
          </cell>
          <cell r="F9" t="e">
            <v>#N/A</v>
          </cell>
          <cell r="G9" t="e">
            <v>#N/A</v>
          </cell>
          <cell r="H9" t="e">
            <v>#N/A</v>
          </cell>
          <cell r="I9" t="e">
            <v>#N/A</v>
          </cell>
          <cell r="J9" t="e">
            <v>#N/A</v>
          </cell>
          <cell r="K9" t="e">
            <v>#N/A</v>
          </cell>
        </row>
        <row r="10">
          <cell r="A10">
            <v>2005</v>
          </cell>
          <cell r="B10" t="e">
            <v>#N/A</v>
          </cell>
          <cell r="C10" t="e">
            <v>#N/A</v>
          </cell>
          <cell r="D10" t="e">
            <v>#N/A</v>
          </cell>
          <cell r="E10" t="e">
            <v>#N/A</v>
          </cell>
          <cell r="F10" t="e">
            <v>#N/A</v>
          </cell>
          <cell r="G10" t="e">
            <v>#N/A</v>
          </cell>
          <cell r="H10" t="e">
            <v>#N/A</v>
          </cell>
          <cell r="I10" t="e">
            <v>#N/A</v>
          </cell>
          <cell r="J10" t="e">
            <v>#N/A</v>
          </cell>
          <cell r="K10" t="e">
            <v>#N/A</v>
          </cell>
        </row>
        <row r="11">
          <cell r="A11">
            <v>2006</v>
          </cell>
          <cell r="B11" t="e">
            <v>#N/A</v>
          </cell>
          <cell r="C11" t="e">
            <v>#N/A</v>
          </cell>
          <cell r="D11" t="e">
            <v>#N/A</v>
          </cell>
          <cell r="E11" t="e">
            <v>#N/A</v>
          </cell>
          <cell r="F11" t="e">
            <v>#N/A</v>
          </cell>
          <cell r="G11" t="e">
            <v>#N/A</v>
          </cell>
          <cell r="H11" t="e">
            <v>#N/A</v>
          </cell>
          <cell r="I11" t="e">
            <v>#N/A</v>
          </cell>
          <cell r="J11" t="e">
            <v>#N/A</v>
          </cell>
          <cell r="K11" t="e">
            <v>#N/A</v>
          </cell>
        </row>
        <row r="12">
          <cell r="A12">
            <v>2007</v>
          </cell>
          <cell r="B12" t="e">
            <v>#N/A</v>
          </cell>
          <cell r="C12" t="e">
            <v>#N/A</v>
          </cell>
          <cell r="D12" t="e">
            <v>#N/A</v>
          </cell>
          <cell r="E12" t="e">
            <v>#N/A</v>
          </cell>
          <cell r="F12" t="e">
            <v>#N/A</v>
          </cell>
          <cell r="G12" t="e">
            <v>#N/A</v>
          </cell>
          <cell r="H12" t="e">
            <v>#N/A</v>
          </cell>
          <cell r="I12" t="e">
            <v>#N/A</v>
          </cell>
          <cell r="J12" t="e">
            <v>#N/A</v>
          </cell>
          <cell r="K12" t="e">
            <v>#N/A</v>
          </cell>
        </row>
        <row r="13">
          <cell r="A13">
            <v>2008</v>
          </cell>
          <cell r="B13" t="e">
            <v>#N/A</v>
          </cell>
          <cell r="C13" t="e">
            <v>#N/A</v>
          </cell>
          <cell r="D13" t="e">
            <v>#N/A</v>
          </cell>
          <cell r="E13" t="e">
            <v>#N/A</v>
          </cell>
          <cell r="F13" t="e">
            <v>#N/A</v>
          </cell>
          <cell r="G13" t="e">
            <v>#N/A</v>
          </cell>
          <cell r="H13" t="e">
            <v>#N/A</v>
          </cell>
          <cell r="I13" t="e">
            <v>#N/A</v>
          </cell>
          <cell r="J13" t="e">
            <v>#N/A</v>
          </cell>
          <cell r="K13" t="e">
            <v>#N/A</v>
          </cell>
        </row>
        <row r="14">
          <cell r="A14">
            <v>2009</v>
          </cell>
          <cell r="B14">
            <v>821.65671161788032</v>
          </cell>
          <cell r="C14">
            <v>13.802327498163498</v>
          </cell>
          <cell r="D14">
            <v>7.1226258063235734</v>
          </cell>
          <cell r="E14">
            <v>231.13749812392524</v>
          </cell>
          <cell r="F14">
            <v>602.90529002075914</v>
          </cell>
          <cell r="G14">
            <v>883.50184044933371</v>
          </cell>
          <cell r="H14">
            <v>14.841212363616666</v>
          </cell>
          <cell r="I14">
            <v>7.6587374261543806</v>
          </cell>
          <cell r="J14">
            <v>248.53494421927448</v>
          </cell>
          <cell r="K14">
            <v>648.28525808683787</v>
          </cell>
        </row>
        <row r="15">
          <cell r="A15">
            <v>2010</v>
          </cell>
          <cell r="B15">
            <v>801.78087792574581</v>
          </cell>
          <cell r="C15">
            <v>16.677624436627646</v>
          </cell>
          <cell r="D15">
            <v>7.1083839186785882</v>
          </cell>
          <cell r="E15">
            <v>533.0158616586782</v>
          </cell>
          <cell r="F15">
            <v>678.32712659212359</v>
          </cell>
          <cell r="G15">
            <v>862.12997626424283</v>
          </cell>
          <cell r="H15">
            <v>17.932929501750159</v>
          </cell>
          <cell r="I15">
            <v>7.6434235684716008</v>
          </cell>
          <cell r="J15">
            <v>573.1353351168583</v>
          </cell>
          <cell r="K15">
            <v>729.384007088305</v>
          </cell>
        </row>
        <row r="16">
          <cell r="A16">
            <v>2011</v>
          </cell>
          <cell r="B16">
            <v>791.10594578615678</v>
          </cell>
          <cell r="C16">
            <v>17.207623076705552</v>
          </cell>
          <cell r="D16">
            <v>7.0759204962594184</v>
          </cell>
          <cell r="E16">
            <v>179.67561966805536</v>
          </cell>
          <cell r="F16">
            <v>557.85986647359186</v>
          </cell>
          <cell r="G16">
            <v>850.65155460877077</v>
          </cell>
          <cell r="H16">
            <v>18.502820512586617</v>
          </cell>
          <cell r="I16">
            <v>7.6085166626445364</v>
          </cell>
          <cell r="J16">
            <v>193.19959104091976</v>
          </cell>
          <cell r="K16">
            <v>599.84931878880855</v>
          </cell>
        </row>
        <row r="17">
          <cell r="A17">
            <v>2012</v>
          </cell>
          <cell r="B17">
            <v>788.91391806985189</v>
          </cell>
          <cell r="C17">
            <v>17.934877097194757</v>
          </cell>
          <cell r="D17">
            <v>7.1083846150626782</v>
          </cell>
          <cell r="E17">
            <v>196.91384875650243</v>
          </cell>
          <cell r="F17">
            <v>559.74436374245818</v>
          </cell>
          <cell r="G17">
            <v>848.29453555898056</v>
          </cell>
          <cell r="H17">
            <v>19.284814083005116</v>
          </cell>
          <cell r="I17">
            <v>7.6434243172716974</v>
          </cell>
          <cell r="J17">
            <v>211.73532124355103</v>
          </cell>
          <cell r="K17">
            <v>601.87565993812711</v>
          </cell>
        </row>
        <row r="18">
          <cell r="A18">
            <v>2013</v>
          </cell>
          <cell r="B18">
            <v>792.18037992692894</v>
          </cell>
          <cell r="C18">
            <v>17.118632769214344</v>
          </cell>
          <cell r="D18">
            <v>7.0636013955072343</v>
          </cell>
          <cell r="E18">
            <v>193.79899315440929</v>
          </cell>
          <cell r="F18">
            <v>559.05269630277132</v>
          </cell>
          <cell r="G18">
            <v>851.80686013648278</v>
          </cell>
          <cell r="H18">
            <v>18.407132009907897</v>
          </cell>
          <cell r="I18">
            <v>7.5952703177497147</v>
          </cell>
          <cell r="J18">
            <v>208.38601414452614</v>
          </cell>
          <cell r="K18">
            <v>601.13193150835627</v>
          </cell>
        </row>
        <row r="19">
          <cell r="A19">
            <v>2014</v>
          </cell>
          <cell r="B19">
            <v>796.26613719011709</v>
          </cell>
          <cell r="C19">
            <v>15.272551134687829</v>
          </cell>
          <cell r="D19">
            <v>6.9962504139657042</v>
          </cell>
          <cell r="E19">
            <v>203.81511475245162</v>
          </cell>
          <cell r="F19">
            <v>563.93262042301899</v>
          </cell>
          <cell r="G19">
            <v>856.20014751625502</v>
          </cell>
          <cell r="H19">
            <v>16.422097994287988</v>
          </cell>
          <cell r="I19">
            <v>7.5228499074900048</v>
          </cell>
          <cell r="J19">
            <v>219.15603736822757</v>
          </cell>
          <cell r="K19">
            <v>606.3791617451817</v>
          </cell>
        </row>
        <row r="20">
          <cell r="A20">
            <v>2015</v>
          </cell>
          <cell r="B20">
            <v>806.35451070861882</v>
          </cell>
          <cell r="C20">
            <v>15.616307826119098</v>
          </cell>
          <cell r="D20">
            <v>7.077146188686922</v>
          </cell>
          <cell r="E20">
            <v>221.04256192376977</v>
          </cell>
          <cell r="F20">
            <v>576.99427119822144</v>
          </cell>
          <cell r="G20">
            <v>867.04786097700958</v>
          </cell>
          <cell r="H20">
            <v>16.791728845289352</v>
          </cell>
          <cell r="I20">
            <v>7.6098346114913147</v>
          </cell>
          <cell r="J20">
            <v>237.68017411158041</v>
          </cell>
          <cell r="K20">
            <v>620.42394752496932</v>
          </cell>
        </row>
        <row r="21">
          <cell r="A21">
            <v>2016</v>
          </cell>
          <cell r="B21">
            <v>800.03404546858383</v>
          </cell>
          <cell r="C21">
            <v>15.536117491082232</v>
          </cell>
          <cell r="D21">
            <v>6.9996428076703214</v>
          </cell>
          <cell r="E21">
            <v>179.44062680911301</v>
          </cell>
          <cell r="F21">
            <v>563.06286728577925</v>
          </cell>
          <cell r="G21">
            <v>860.25166179417624</v>
          </cell>
          <cell r="H21">
            <v>16.705502678583045</v>
          </cell>
          <cell r="I21">
            <v>7.5264976426562598</v>
          </cell>
          <cell r="J21">
            <v>192.94691054743336</v>
          </cell>
          <cell r="K21">
            <v>605.44394331804222</v>
          </cell>
        </row>
        <row r="22">
          <cell r="A22">
            <v>2017</v>
          </cell>
          <cell r="B22">
            <v>795.60123915564429</v>
          </cell>
          <cell r="C22">
            <v>15.961450565390489</v>
          </cell>
          <cell r="D22">
            <v>7.0357667432640882</v>
          </cell>
          <cell r="E22">
            <v>181.88261789358364</v>
          </cell>
          <cell r="F22">
            <v>565.70235771614409</v>
          </cell>
          <cell r="G22">
            <v>855.48520339316599</v>
          </cell>
          <cell r="H22">
            <v>17.162850070312356</v>
          </cell>
          <cell r="I22">
            <v>7.5653405841549342</v>
          </cell>
          <cell r="J22">
            <v>195.57270741245554</v>
          </cell>
          <cell r="K22">
            <v>608.28210507112271</v>
          </cell>
        </row>
        <row r="23">
          <cell r="A23">
            <v>2018</v>
          </cell>
          <cell r="B23">
            <v>791.63479440745743</v>
          </cell>
          <cell r="C23">
            <v>16.443921922918012</v>
          </cell>
          <cell r="D23">
            <v>7.0686866716471322</v>
          </cell>
          <cell r="E23">
            <v>186.05582043992285</v>
          </cell>
          <cell r="F23">
            <v>563.55147360230262</v>
          </cell>
          <cell r="G23">
            <v>851.22020904027681</v>
          </cell>
          <cell r="H23">
            <v>17.681636476255928</v>
          </cell>
          <cell r="I23">
            <v>7.6007383566098197</v>
          </cell>
          <cell r="J23">
            <v>200.0600219784117</v>
          </cell>
          <cell r="K23">
            <v>605.9693264540889</v>
          </cell>
        </row>
        <row r="24">
          <cell r="A24">
            <v>2019</v>
          </cell>
          <cell r="B24">
            <v>783.42247398938912</v>
          </cell>
          <cell r="C24">
            <v>16.604811317093436</v>
          </cell>
          <cell r="D24">
            <v>7.0887037544589111</v>
          </cell>
          <cell r="E24">
            <v>191.86882275685065</v>
          </cell>
          <cell r="F24">
            <v>568.57941525961689</v>
          </cell>
          <cell r="G24">
            <v>842.38975697783781</v>
          </cell>
          <cell r="H24">
            <v>17.854635824831654</v>
          </cell>
          <cell r="I24">
            <v>7.6222621015687224</v>
          </cell>
          <cell r="J24">
            <v>206.3105621041405</v>
          </cell>
          <cell r="K24">
            <v>611.37571533292146</v>
          </cell>
        </row>
        <row r="25">
          <cell r="A25">
            <v>2020</v>
          </cell>
          <cell r="B25">
            <v>784.32557140488882</v>
          </cell>
          <cell r="C25">
            <v>16.546420078836938</v>
          </cell>
          <cell r="D25">
            <v>7.0973375696747505</v>
          </cell>
          <cell r="E25">
            <v>195.95923538679531</v>
          </cell>
          <cell r="F25">
            <v>571.34712050212443</v>
          </cell>
          <cell r="G25">
            <v>843.36082946762247</v>
          </cell>
          <cell r="H25">
            <v>17.791849547136493</v>
          </cell>
          <cell r="I25">
            <v>7.6315457738438184</v>
          </cell>
          <cell r="J25">
            <v>210.70885525461864</v>
          </cell>
          <cell r="K25">
            <v>614.3517424754026</v>
          </cell>
        </row>
        <row r="26">
          <cell r="A26">
            <v>2021</v>
          </cell>
          <cell r="B26">
            <v>782.16701358896717</v>
          </cell>
          <cell r="C26">
            <v>16.568145000630771</v>
          </cell>
          <cell r="D26">
            <v>7.1466327805534275</v>
          </cell>
          <cell r="E26">
            <v>210.60497878435521</v>
          </cell>
          <cell r="F26">
            <v>576.67782682629741</v>
          </cell>
          <cell r="G26">
            <v>841.03979955802924</v>
          </cell>
          <cell r="H26">
            <v>17.815209678097606</v>
          </cell>
          <cell r="I26">
            <v>7.6845513769391696</v>
          </cell>
          <cell r="J26">
            <v>226.45696643479056</v>
          </cell>
          <cell r="K26">
            <v>620.08368475945963</v>
          </cell>
        </row>
        <row r="27">
          <cell r="A27">
            <v>2022</v>
          </cell>
          <cell r="B27">
            <v>783.5480416532879</v>
          </cell>
          <cell r="C27">
            <v>16.515056751765105</v>
          </cell>
          <cell r="D27">
            <v>7.186112118027542</v>
          </cell>
          <cell r="E27">
            <v>222.4542435929003</v>
          </cell>
          <cell r="F27">
            <v>583.68364622907802</v>
          </cell>
          <cell r="G27">
            <v>842.52477597127734</v>
          </cell>
          <cell r="H27">
            <v>17.758125539532372</v>
          </cell>
          <cell r="I27">
            <v>7.7270022774489702</v>
          </cell>
          <cell r="J27">
            <v>239.19811139021539</v>
          </cell>
          <cell r="K27">
            <v>627.6168239022345</v>
          </cell>
        </row>
        <row r="28">
          <cell r="A28">
            <v>2023</v>
          </cell>
          <cell r="B28">
            <v>778.09832705357087</v>
          </cell>
          <cell r="C28">
            <v>16.612259527899528</v>
          </cell>
          <cell r="D28">
            <v>7.0393976984351605</v>
          </cell>
          <cell r="E28">
            <v>195.5201251690236</v>
          </cell>
          <cell r="F28">
            <v>515.76322020476107</v>
          </cell>
          <cell r="G28">
            <v>836.66486779953857</v>
          </cell>
          <cell r="H28">
            <v>17.862644653655408</v>
          </cell>
          <cell r="I28">
            <v>7.5692448370270551</v>
          </cell>
          <cell r="J28">
            <v>210.23669373013291</v>
          </cell>
          <cell r="K28">
            <v>554.58410774705499</v>
          </cell>
        </row>
        <row r="29">
          <cell r="A29">
            <v>2024</v>
          </cell>
          <cell r="B29">
            <v>773.01944008368923</v>
          </cell>
          <cell r="C29">
            <v>17.864946400539019</v>
          </cell>
          <cell r="D29">
            <v>7.0594027179704044</v>
          </cell>
          <cell r="E29">
            <v>192.47926966205128</v>
          </cell>
          <cell r="F29">
            <v>510.5463233253621</v>
          </cell>
          <cell r="G29">
            <v>831.20369901471963</v>
          </cell>
          <cell r="H29">
            <v>19.209619785525827</v>
          </cell>
          <cell r="I29">
            <v>7.5907556107208656</v>
          </cell>
          <cell r="J29">
            <v>206.9669566258616</v>
          </cell>
          <cell r="K29">
            <v>548.97454121006683</v>
          </cell>
        </row>
        <row r="30">
          <cell r="A30">
            <v>2025</v>
          </cell>
          <cell r="B30">
            <v>770.04964271535846</v>
          </cell>
          <cell r="C30">
            <v>18.220346318018809</v>
          </cell>
          <cell r="D30">
            <v>7.1116795986696086</v>
          </cell>
          <cell r="E30">
            <v>200.44587419254214</v>
          </cell>
          <cell r="F30">
            <v>512.68284085295659</v>
          </cell>
          <cell r="G30">
            <v>828.01036851113815</v>
          </cell>
          <cell r="H30">
            <v>19.591770234428829</v>
          </cell>
          <cell r="I30">
            <v>7.6469673103974287</v>
          </cell>
          <cell r="J30">
            <v>215.53319805649693</v>
          </cell>
          <cell r="K30">
            <v>551.27187188489961</v>
          </cell>
        </row>
        <row r="31">
          <cell r="A31">
            <v>2026</v>
          </cell>
          <cell r="B31">
            <v>767.79378248924593</v>
          </cell>
          <cell r="C31">
            <v>18.46435957379628</v>
          </cell>
          <cell r="D31">
            <v>7.0956859386944684</v>
          </cell>
          <cell r="E31">
            <v>202.40213440450327</v>
          </cell>
          <cell r="F31">
            <v>502.98431128286313</v>
          </cell>
          <cell r="G31">
            <v>825.58471235402794</v>
          </cell>
          <cell r="H31">
            <v>19.854150079350841</v>
          </cell>
          <cell r="I31">
            <v>7.6297698265531926</v>
          </cell>
          <cell r="J31">
            <v>217.63670366075621</v>
          </cell>
          <cell r="K31">
            <v>540.84334546544426</v>
          </cell>
        </row>
        <row r="32">
          <cell r="A32">
            <v>2027</v>
          </cell>
          <cell r="B32">
            <v>766.7062772580615</v>
          </cell>
          <cell r="C32">
            <v>18.50030959112545</v>
          </cell>
          <cell r="D32">
            <v>7.1098937247113643</v>
          </cell>
          <cell r="E32">
            <v>208.08555431009927</v>
          </cell>
          <cell r="F32">
            <v>504.06273595179272</v>
          </cell>
          <cell r="G32">
            <v>824.41535189038882</v>
          </cell>
          <cell r="H32">
            <v>19.89280601196285</v>
          </cell>
          <cell r="I32">
            <v>7.6450470158186716</v>
          </cell>
          <cell r="J32">
            <v>223.74790786032182</v>
          </cell>
          <cell r="K32">
            <v>542.00294188364808</v>
          </cell>
        </row>
        <row r="33">
          <cell r="A33">
            <v>2028</v>
          </cell>
          <cell r="B33">
            <v>769.34814769619402</v>
          </cell>
          <cell r="C33">
            <v>18.347162960301475</v>
          </cell>
          <cell r="D33">
            <v>7.0442326464645095</v>
          </cell>
          <cell r="E33">
            <v>192.9727202692477</v>
          </cell>
          <cell r="F33">
            <v>494.91766884625378</v>
          </cell>
          <cell r="G33">
            <v>827.25607279160647</v>
          </cell>
          <cell r="H33">
            <v>19.728132215377933</v>
          </cell>
          <cell r="I33">
            <v>7.5744437058758169</v>
          </cell>
          <cell r="J33">
            <v>207.49754867661045</v>
          </cell>
          <cell r="K33">
            <v>532.16953639382132</v>
          </cell>
        </row>
        <row r="34">
          <cell r="A34">
            <v>2029</v>
          </cell>
          <cell r="B34">
            <v>770.9108162717082</v>
          </cell>
          <cell r="C34">
            <v>18.117627212357675</v>
          </cell>
          <cell r="D34">
            <v>7.0453938713549302</v>
          </cell>
          <cell r="E34">
            <v>194.56923830838966</v>
          </cell>
          <cell r="F34">
            <v>498.1892174279659</v>
          </cell>
          <cell r="G34">
            <v>828.93636158248194</v>
          </cell>
          <cell r="H34">
            <v>19.481319583180298</v>
          </cell>
          <cell r="I34">
            <v>7.5756923347902481</v>
          </cell>
          <cell r="J34">
            <v>209.21423474020395</v>
          </cell>
          <cell r="K34">
            <v>535.68733056770532</v>
          </cell>
        </row>
        <row r="35">
          <cell r="A35">
            <v>2030</v>
          </cell>
          <cell r="B35">
            <v>770.60089243498533</v>
          </cell>
          <cell r="C35">
            <v>18.039971236928373</v>
          </cell>
          <cell r="D35">
            <v>7.0434332068092518</v>
          </cell>
          <cell r="E35">
            <v>194.92448901929177</v>
          </cell>
          <cell r="F35">
            <v>498.43985763348695</v>
          </cell>
          <cell r="G35">
            <v>828.60311014514559</v>
          </cell>
          <cell r="H35">
            <v>19.397818534331584</v>
          </cell>
          <cell r="I35">
            <v>7.5735840933432819</v>
          </cell>
          <cell r="J35">
            <v>209.59622475192666</v>
          </cell>
          <cell r="K35">
            <v>535.95683616503982</v>
          </cell>
        </row>
      </sheetData>
      <sheetData sheetId="17">
        <row r="5">
          <cell r="A5">
            <v>2000</v>
          </cell>
          <cell r="B5" t="e">
            <v>#N/A</v>
          </cell>
          <cell r="C5" t="e">
            <v>#N/A</v>
          </cell>
          <cell r="D5" t="e">
            <v>#N/A</v>
          </cell>
          <cell r="E5" t="e">
            <v>#N/A</v>
          </cell>
          <cell r="F5" t="e">
            <v>#N/A</v>
          </cell>
          <cell r="G5" t="e">
            <v>#N/A</v>
          </cell>
          <cell r="H5" t="e">
            <v>#N/A</v>
          </cell>
          <cell r="I5" t="e">
            <v>#N/A</v>
          </cell>
          <cell r="J5" t="e">
            <v>#N/A</v>
          </cell>
          <cell r="K5" t="e">
            <v>#N/A</v>
          </cell>
        </row>
        <row r="6">
          <cell r="A6">
            <v>2001</v>
          </cell>
          <cell r="B6" t="e">
            <v>#N/A</v>
          </cell>
          <cell r="C6" t="e">
            <v>#N/A</v>
          </cell>
          <cell r="D6" t="e">
            <v>#N/A</v>
          </cell>
          <cell r="E6" t="e">
            <v>#N/A</v>
          </cell>
          <cell r="F6" t="e">
            <v>#N/A</v>
          </cell>
          <cell r="G6" t="e">
            <v>#N/A</v>
          </cell>
          <cell r="H6" t="e">
            <v>#N/A</v>
          </cell>
          <cell r="I6" t="e">
            <v>#N/A</v>
          </cell>
          <cell r="J6" t="e">
            <v>#N/A</v>
          </cell>
          <cell r="K6" t="e">
            <v>#N/A</v>
          </cell>
        </row>
        <row r="7">
          <cell r="A7">
            <v>2002</v>
          </cell>
          <cell r="B7" t="e">
            <v>#N/A</v>
          </cell>
          <cell r="C7" t="e">
            <v>#N/A</v>
          </cell>
          <cell r="D7" t="e">
            <v>#N/A</v>
          </cell>
          <cell r="E7" t="e">
            <v>#N/A</v>
          </cell>
          <cell r="F7" t="e">
            <v>#N/A</v>
          </cell>
          <cell r="G7" t="e">
            <v>#N/A</v>
          </cell>
          <cell r="H7" t="e">
            <v>#N/A</v>
          </cell>
          <cell r="I7" t="e">
            <v>#N/A</v>
          </cell>
          <cell r="J7" t="e">
            <v>#N/A</v>
          </cell>
          <cell r="K7" t="e">
            <v>#N/A</v>
          </cell>
        </row>
        <row r="8">
          <cell r="A8">
            <v>2003</v>
          </cell>
          <cell r="B8" t="e">
            <v>#N/A</v>
          </cell>
          <cell r="C8" t="e">
            <v>#N/A</v>
          </cell>
          <cell r="D8" t="e">
            <v>#N/A</v>
          </cell>
          <cell r="E8" t="e">
            <v>#N/A</v>
          </cell>
          <cell r="F8" t="e">
            <v>#N/A</v>
          </cell>
          <cell r="G8" t="e">
            <v>#N/A</v>
          </cell>
          <cell r="H8" t="e">
            <v>#N/A</v>
          </cell>
          <cell r="I8" t="e">
            <v>#N/A</v>
          </cell>
          <cell r="J8" t="e">
            <v>#N/A</v>
          </cell>
          <cell r="K8" t="e">
            <v>#N/A</v>
          </cell>
        </row>
        <row r="9">
          <cell r="A9">
            <v>2004</v>
          </cell>
          <cell r="B9" t="e">
            <v>#N/A</v>
          </cell>
          <cell r="C9" t="e">
            <v>#N/A</v>
          </cell>
          <cell r="D9" t="e">
            <v>#N/A</v>
          </cell>
          <cell r="E9" t="e">
            <v>#N/A</v>
          </cell>
          <cell r="F9" t="e">
            <v>#N/A</v>
          </cell>
          <cell r="G9" t="e">
            <v>#N/A</v>
          </cell>
          <cell r="H9" t="e">
            <v>#N/A</v>
          </cell>
          <cell r="I9" t="e">
            <v>#N/A</v>
          </cell>
          <cell r="J9" t="e">
            <v>#N/A</v>
          </cell>
          <cell r="K9" t="e">
            <v>#N/A</v>
          </cell>
        </row>
        <row r="10">
          <cell r="A10">
            <v>2005</v>
          </cell>
          <cell r="B10" t="e">
            <v>#N/A</v>
          </cell>
          <cell r="C10" t="e">
            <v>#N/A</v>
          </cell>
          <cell r="D10" t="e">
            <v>#N/A</v>
          </cell>
          <cell r="E10" t="e">
            <v>#N/A</v>
          </cell>
          <cell r="F10" t="e">
            <v>#N/A</v>
          </cell>
          <cell r="G10" t="e">
            <v>#N/A</v>
          </cell>
          <cell r="H10" t="e">
            <v>#N/A</v>
          </cell>
          <cell r="I10" t="e">
            <v>#N/A</v>
          </cell>
          <cell r="J10" t="e">
            <v>#N/A</v>
          </cell>
          <cell r="K10" t="e">
            <v>#N/A</v>
          </cell>
        </row>
        <row r="11">
          <cell r="A11">
            <v>2006</v>
          </cell>
          <cell r="B11" t="e">
            <v>#N/A</v>
          </cell>
          <cell r="C11" t="e">
            <v>#N/A</v>
          </cell>
          <cell r="D11" t="e">
            <v>#N/A</v>
          </cell>
          <cell r="E11" t="e">
            <v>#N/A</v>
          </cell>
          <cell r="F11" t="e">
            <v>#N/A</v>
          </cell>
          <cell r="G11" t="e">
            <v>#N/A</v>
          </cell>
          <cell r="H11" t="e">
            <v>#N/A</v>
          </cell>
          <cell r="I11" t="e">
            <v>#N/A</v>
          </cell>
          <cell r="J11" t="e">
            <v>#N/A</v>
          </cell>
          <cell r="K11" t="e">
            <v>#N/A</v>
          </cell>
        </row>
        <row r="12">
          <cell r="A12">
            <v>2007</v>
          </cell>
          <cell r="B12" t="e">
            <v>#N/A</v>
          </cell>
          <cell r="C12" t="e">
            <v>#N/A</v>
          </cell>
          <cell r="D12" t="e">
            <v>#N/A</v>
          </cell>
          <cell r="E12" t="e">
            <v>#N/A</v>
          </cell>
          <cell r="F12" t="e">
            <v>#N/A</v>
          </cell>
          <cell r="G12" t="e">
            <v>#N/A</v>
          </cell>
          <cell r="H12" t="e">
            <v>#N/A</v>
          </cell>
          <cell r="I12" t="e">
            <v>#N/A</v>
          </cell>
          <cell r="J12" t="e">
            <v>#N/A</v>
          </cell>
          <cell r="K12" t="e">
            <v>#N/A</v>
          </cell>
        </row>
        <row r="13">
          <cell r="A13">
            <v>2008</v>
          </cell>
          <cell r="B13" t="e">
            <v>#N/A</v>
          </cell>
          <cell r="C13" t="e">
            <v>#N/A</v>
          </cell>
          <cell r="D13" t="e">
            <v>#N/A</v>
          </cell>
          <cell r="E13" t="e">
            <v>#N/A</v>
          </cell>
          <cell r="F13" t="e">
            <v>#N/A</v>
          </cell>
          <cell r="G13" t="e">
            <v>#N/A</v>
          </cell>
          <cell r="H13" t="e">
            <v>#N/A</v>
          </cell>
          <cell r="I13" t="e">
            <v>#N/A</v>
          </cell>
          <cell r="J13" t="e">
            <v>#N/A</v>
          </cell>
          <cell r="K13" t="e">
            <v>#N/A</v>
          </cell>
        </row>
        <row r="14">
          <cell r="A14">
            <v>2009</v>
          </cell>
          <cell r="B14">
            <v>41.4870646105297</v>
          </cell>
          <cell r="C14">
            <v>49.842777326998657</v>
          </cell>
          <cell r="D14">
            <v>1.3137190151747815</v>
          </cell>
          <cell r="E14">
            <v>60.719851679521319</v>
          </cell>
          <cell r="F14">
            <v>81.206669515113504</v>
          </cell>
          <cell r="G14">
            <v>51.858830763162125</v>
          </cell>
          <cell r="H14">
            <v>62.303471658748322</v>
          </cell>
          <cell r="I14">
            <v>1.6421487689684768</v>
          </cell>
          <cell r="J14">
            <v>75.899814599401651</v>
          </cell>
          <cell r="K14">
            <v>101.50833689389188</v>
          </cell>
        </row>
        <row r="15">
          <cell r="A15">
            <v>2010</v>
          </cell>
          <cell r="B15">
            <v>39.303033287584924</v>
          </cell>
          <cell r="C15">
            <v>41.04390914824053</v>
          </cell>
          <cell r="D15">
            <v>1.3689660411741162</v>
          </cell>
          <cell r="E15">
            <v>73.359743295359493</v>
          </cell>
          <cell r="F15">
            <v>83.429628029136367</v>
          </cell>
          <cell r="G15">
            <v>49.128791609481155</v>
          </cell>
          <cell r="H15">
            <v>51.304886435300659</v>
          </cell>
          <cell r="I15">
            <v>1.7112075514676452</v>
          </cell>
          <cell r="J15">
            <v>91.699679119199359</v>
          </cell>
          <cell r="K15">
            <v>104.28703503642045</v>
          </cell>
        </row>
        <row r="16">
          <cell r="A16">
            <v>2011</v>
          </cell>
          <cell r="B16">
            <v>38.676029625361238</v>
          </cell>
          <cell r="C16">
            <v>30.131119720094222</v>
          </cell>
          <cell r="D16">
            <v>1.4528682620216231</v>
          </cell>
          <cell r="E16">
            <v>71.994231778480625</v>
          </cell>
          <cell r="F16">
            <v>79.743902965570015</v>
          </cell>
          <cell r="G16">
            <v>48.345037031701544</v>
          </cell>
          <cell r="H16">
            <v>37.663899650117777</v>
          </cell>
          <cell r="I16">
            <v>1.8160853275270288</v>
          </cell>
          <cell r="J16">
            <v>89.992789723100771</v>
          </cell>
          <cell r="K16">
            <v>99.679878706962512</v>
          </cell>
        </row>
        <row r="17">
          <cell r="A17">
            <v>2012</v>
          </cell>
          <cell r="B17">
            <v>38.59066279801899</v>
          </cell>
          <cell r="C17">
            <v>29.186006755136368</v>
          </cell>
          <cell r="D17">
            <v>1.419109931490012</v>
          </cell>
          <cell r="E17">
            <v>68.069135621738639</v>
          </cell>
          <cell r="F17">
            <v>79.527293714166262</v>
          </cell>
          <cell r="G17">
            <v>48.238328497523732</v>
          </cell>
          <cell r="H17">
            <v>36.482508443920459</v>
          </cell>
          <cell r="I17">
            <v>1.773887414362515</v>
          </cell>
          <cell r="J17">
            <v>85.086419527173291</v>
          </cell>
          <cell r="K17">
            <v>99.409117142707828</v>
          </cell>
        </row>
        <row r="18">
          <cell r="A18">
            <v>2013</v>
          </cell>
          <cell r="B18">
            <v>33.612018676339652</v>
          </cell>
          <cell r="C18">
            <v>24.202611524352019</v>
          </cell>
          <cell r="D18">
            <v>1.41276580167717</v>
          </cell>
          <cell r="E18">
            <v>71.349360036617114</v>
          </cell>
          <cell r="F18">
            <v>80.677761954444478</v>
          </cell>
          <cell r="G18">
            <v>42.015023345424559</v>
          </cell>
          <cell r="H18">
            <v>30.253264405440021</v>
          </cell>
          <cell r="I18">
            <v>1.7659572520964624</v>
          </cell>
          <cell r="J18">
            <v>89.186700045771389</v>
          </cell>
          <cell r="K18">
            <v>100.84720244305559</v>
          </cell>
        </row>
        <row r="19">
          <cell r="A19">
            <v>2014</v>
          </cell>
          <cell r="B19">
            <v>34.177002714728161</v>
          </cell>
          <cell r="C19">
            <v>24.18589434504204</v>
          </cell>
          <cell r="D19">
            <v>1.4211204928210102</v>
          </cell>
          <cell r="E19">
            <v>73.004352594025221</v>
          </cell>
          <cell r="F19">
            <v>82.090936042505433</v>
          </cell>
          <cell r="G19">
            <v>42.721253393410201</v>
          </cell>
          <cell r="H19">
            <v>30.232367931302548</v>
          </cell>
          <cell r="I19">
            <v>1.7764006160262626</v>
          </cell>
          <cell r="J19">
            <v>91.255440742531519</v>
          </cell>
          <cell r="K19">
            <v>102.61367005313178</v>
          </cell>
        </row>
        <row r="20">
          <cell r="A20">
            <v>2015</v>
          </cell>
          <cell r="B20">
            <v>33.919440749675289</v>
          </cell>
          <cell r="C20">
            <v>23.802103311533163</v>
          </cell>
          <cell r="D20">
            <v>1.4108729269527294</v>
          </cell>
          <cell r="E20">
            <v>75.971606272632741</v>
          </cell>
          <cell r="F20">
            <v>83.305285103361399</v>
          </cell>
          <cell r="G20">
            <v>42.399300937094111</v>
          </cell>
          <cell r="H20">
            <v>29.752629139416452</v>
          </cell>
          <cell r="I20">
            <v>1.7635911586909117</v>
          </cell>
          <cell r="J20">
            <v>94.964507840790915</v>
          </cell>
          <cell r="K20">
            <v>104.13160637920174</v>
          </cell>
        </row>
        <row r="21">
          <cell r="A21">
            <v>2016</v>
          </cell>
          <cell r="B21">
            <v>32.969278927048187</v>
          </cell>
          <cell r="C21">
            <v>25.865640829181839</v>
          </cell>
          <cell r="D21">
            <v>1.3987040691570389</v>
          </cell>
          <cell r="E21">
            <v>72.960531597686028</v>
          </cell>
          <cell r="F21">
            <v>85.69418839534363</v>
          </cell>
          <cell r="G21">
            <v>41.211598658810232</v>
          </cell>
          <cell r="H21">
            <v>32.332051036477296</v>
          </cell>
          <cell r="I21">
            <v>1.7483800864462986</v>
          </cell>
          <cell r="J21">
            <v>91.200664497107525</v>
          </cell>
          <cell r="K21">
            <v>107.11773549417953</v>
          </cell>
        </row>
        <row r="22">
          <cell r="A22">
            <v>2017</v>
          </cell>
          <cell r="B22">
            <v>32.607554066724084</v>
          </cell>
          <cell r="C22">
            <v>28.835554000067415</v>
          </cell>
          <cell r="D22">
            <v>1.385953022491164</v>
          </cell>
          <cell r="E22">
            <v>70.9417443134693</v>
          </cell>
          <cell r="F22">
            <v>87.254156594806332</v>
          </cell>
          <cell r="G22">
            <v>40.759442583405104</v>
          </cell>
          <cell r="H22">
            <v>36.044442500084266</v>
          </cell>
          <cell r="I22">
            <v>1.7324412781139549</v>
          </cell>
          <cell r="J22">
            <v>88.677180391836615</v>
          </cell>
          <cell r="K22">
            <v>109.06769574350791</v>
          </cell>
        </row>
        <row r="23">
          <cell r="A23">
            <v>2018</v>
          </cell>
          <cell r="B23">
            <v>32.168623558123727</v>
          </cell>
          <cell r="C23">
            <v>30.482994845850701</v>
          </cell>
          <cell r="D23">
            <v>1.3769077862147379</v>
          </cell>
          <cell r="E23">
            <v>67.334350204048008</v>
          </cell>
          <cell r="F23">
            <v>87.431832256163446</v>
          </cell>
          <cell r="G23">
            <v>40.210779447654659</v>
          </cell>
          <cell r="H23">
            <v>38.103743557313372</v>
          </cell>
          <cell r="I23">
            <v>1.7211347327684223</v>
          </cell>
          <cell r="J23">
            <v>84.167937755060009</v>
          </cell>
          <cell r="K23">
            <v>109.2897903202043</v>
          </cell>
        </row>
        <row r="24">
          <cell r="A24">
            <v>2019</v>
          </cell>
          <cell r="B24">
            <v>32.275362246199727</v>
          </cell>
          <cell r="C24">
            <v>31.22579290738603</v>
          </cell>
          <cell r="D24">
            <v>1.3708161235291212</v>
          </cell>
          <cell r="E24">
            <v>66.766449593660141</v>
          </cell>
          <cell r="F24">
            <v>88.575708706759059</v>
          </cell>
          <cell r="G24">
            <v>40.344202807749653</v>
          </cell>
          <cell r="H24">
            <v>39.032241134232535</v>
          </cell>
          <cell r="I24">
            <v>1.7135201544114014</v>
          </cell>
          <cell r="J24">
            <v>83.458061992075173</v>
          </cell>
          <cell r="K24">
            <v>110.71963588344882</v>
          </cell>
        </row>
        <row r="25">
          <cell r="A25">
            <v>2020</v>
          </cell>
          <cell r="B25">
            <v>31.764322730536556</v>
          </cell>
          <cell r="C25">
            <v>31.912590183619571</v>
          </cell>
          <cell r="D25">
            <v>1.3632269373869477</v>
          </cell>
          <cell r="E25">
            <v>65.51748888602944</v>
          </cell>
          <cell r="F25">
            <v>89.528219408070854</v>
          </cell>
          <cell r="G25">
            <v>39.705403413170693</v>
          </cell>
          <cell r="H25">
            <v>39.89073772952446</v>
          </cell>
          <cell r="I25">
            <v>1.7040336717336846</v>
          </cell>
          <cell r="J25">
            <v>81.896861107536793</v>
          </cell>
          <cell r="K25">
            <v>111.91027426008856</v>
          </cell>
        </row>
        <row r="26">
          <cell r="A26">
            <v>2021</v>
          </cell>
          <cell r="B26">
            <v>31.511585634275058</v>
          </cell>
          <cell r="C26">
            <v>30.759040807245434</v>
          </cell>
          <cell r="D26">
            <v>1.3528978242542997</v>
          </cell>
          <cell r="E26">
            <v>63.949114991765768</v>
          </cell>
          <cell r="F26">
            <v>88.881614255254135</v>
          </cell>
          <cell r="G26">
            <v>39.389482042843817</v>
          </cell>
          <cell r="H26">
            <v>38.448801009056787</v>
          </cell>
          <cell r="I26">
            <v>1.6911222803178745</v>
          </cell>
          <cell r="J26">
            <v>79.936393739707199</v>
          </cell>
          <cell r="K26">
            <v>111.10201781906767</v>
          </cell>
        </row>
        <row r="27">
          <cell r="A27">
            <v>2022</v>
          </cell>
          <cell r="B27">
            <v>31.505899009780741</v>
          </cell>
          <cell r="C27">
            <v>30.757418433091956</v>
          </cell>
          <cell r="D27">
            <v>1.3531848456171685</v>
          </cell>
          <cell r="E27">
            <v>63.994250797695926</v>
          </cell>
          <cell r="F27">
            <v>88.855461048054309</v>
          </cell>
          <cell r="G27">
            <v>39.382373762225924</v>
          </cell>
          <cell r="H27">
            <v>38.446773041364942</v>
          </cell>
          <cell r="I27">
            <v>1.6914810570214605</v>
          </cell>
          <cell r="J27">
            <v>79.992813497119897</v>
          </cell>
          <cell r="K27">
            <v>111.06932631006788</v>
          </cell>
        </row>
        <row r="28">
          <cell r="A28">
            <v>2023</v>
          </cell>
          <cell r="B28">
            <v>31.268776798009586</v>
          </cell>
          <cell r="C28">
            <v>30.347501468116857</v>
          </cell>
          <cell r="D28">
            <v>1.353501656495435</v>
          </cell>
          <cell r="E28">
            <v>63.355898942816808</v>
          </cell>
          <cell r="F28">
            <v>87.516109938843172</v>
          </cell>
          <cell r="G28">
            <v>39.085970997511978</v>
          </cell>
          <cell r="H28">
            <v>37.934376835146068</v>
          </cell>
          <cell r="I28">
            <v>1.6918770706192936</v>
          </cell>
          <cell r="J28">
            <v>79.194873678521006</v>
          </cell>
          <cell r="K28">
            <v>109.39513742355396</v>
          </cell>
        </row>
        <row r="29">
          <cell r="A29">
            <v>2024</v>
          </cell>
          <cell r="B29">
            <v>29.11879138695036</v>
          </cell>
          <cell r="C29">
            <v>29.989357753007045</v>
          </cell>
          <cell r="D29">
            <v>1.3376869869711983</v>
          </cell>
          <cell r="E29">
            <v>59.737949050491395</v>
          </cell>
          <cell r="F29">
            <v>84.721491562319002</v>
          </cell>
          <cell r="G29">
            <v>36.398489233687947</v>
          </cell>
          <cell r="H29">
            <v>37.486697191258806</v>
          </cell>
          <cell r="I29">
            <v>1.6721087337139977</v>
          </cell>
          <cell r="J29">
            <v>74.672436313114233</v>
          </cell>
          <cell r="K29">
            <v>105.90186445289875</v>
          </cell>
        </row>
        <row r="30">
          <cell r="A30">
            <v>2025</v>
          </cell>
          <cell r="B30">
            <v>28.915364719520834</v>
          </cell>
          <cell r="C30">
            <v>30.937950586574711</v>
          </cell>
          <cell r="D30">
            <v>1.3387590507981035</v>
          </cell>
          <cell r="E30">
            <v>56.906903527870377</v>
          </cell>
          <cell r="F30">
            <v>83.894426991253937</v>
          </cell>
          <cell r="G30">
            <v>36.144205899401044</v>
          </cell>
          <cell r="H30">
            <v>38.672438233218386</v>
          </cell>
          <cell r="I30">
            <v>1.6734488134976293</v>
          </cell>
          <cell r="J30">
            <v>71.133629409837965</v>
          </cell>
          <cell r="K30">
            <v>104.86803373906741</v>
          </cell>
        </row>
        <row r="31">
          <cell r="A31">
            <v>2026</v>
          </cell>
          <cell r="B31">
            <v>26.792056850296536</v>
          </cell>
          <cell r="C31">
            <v>30.243844622984199</v>
          </cell>
          <cell r="D31">
            <v>1.3270068436382685</v>
          </cell>
          <cell r="E31">
            <v>54.755678348656964</v>
          </cell>
          <cell r="F31">
            <v>81.51277318057862</v>
          </cell>
          <cell r="G31">
            <v>33.490071062870669</v>
          </cell>
          <cell r="H31">
            <v>37.804805778730248</v>
          </cell>
          <cell r="I31">
            <v>1.6587585545478356</v>
          </cell>
          <cell r="J31">
            <v>68.444597935821207</v>
          </cell>
          <cell r="K31">
            <v>101.89096647572327</v>
          </cell>
        </row>
        <row r="32">
          <cell r="A32">
            <v>2027</v>
          </cell>
          <cell r="B32">
            <v>26.747248673179346</v>
          </cell>
          <cell r="C32">
            <v>30.139554153874911</v>
          </cell>
          <cell r="D32">
            <v>1.3254160622191002</v>
          </cell>
          <cell r="E32">
            <v>54.596427744981781</v>
          </cell>
          <cell r="F32">
            <v>81.415765874657836</v>
          </cell>
          <cell r="G32">
            <v>33.434060841474178</v>
          </cell>
          <cell r="H32">
            <v>37.674442692343639</v>
          </cell>
          <cell r="I32">
            <v>1.6567700777738752</v>
          </cell>
          <cell r="J32">
            <v>68.245534681227227</v>
          </cell>
          <cell r="K32">
            <v>101.7697073433223</v>
          </cell>
        </row>
        <row r="33">
          <cell r="A33">
            <v>2028</v>
          </cell>
          <cell r="B33">
            <v>26.661911968564851</v>
          </cell>
          <cell r="C33">
            <v>30.416552439638028</v>
          </cell>
          <cell r="D33">
            <v>1.3243101999125089</v>
          </cell>
          <cell r="E33">
            <v>54.315821867593868</v>
          </cell>
          <cell r="F33">
            <v>81.477169356254748</v>
          </cell>
          <cell r="G33">
            <v>33.327389960706064</v>
          </cell>
          <cell r="H33">
            <v>38.020690549547531</v>
          </cell>
          <cell r="I33">
            <v>1.655387749890636</v>
          </cell>
          <cell r="J33">
            <v>67.894777334492332</v>
          </cell>
          <cell r="K33">
            <v>101.84646169531842</v>
          </cell>
        </row>
        <row r="34">
          <cell r="A34">
            <v>2029</v>
          </cell>
          <cell r="B34">
            <v>26.708286639115801</v>
          </cell>
          <cell r="C34">
            <v>29.955921488384824</v>
          </cell>
          <cell r="D34">
            <v>1.3259384843530841</v>
          </cell>
          <cell r="E34">
            <v>54.652393769966409</v>
          </cell>
          <cell r="F34">
            <v>81.399744107265448</v>
          </cell>
          <cell r="G34">
            <v>33.385358298894751</v>
          </cell>
          <cell r="H34">
            <v>37.444901860481025</v>
          </cell>
          <cell r="I34">
            <v>1.6574231054413551</v>
          </cell>
          <cell r="J34">
            <v>68.315492212458011</v>
          </cell>
          <cell r="K34">
            <v>101.7496801340818</v>
          </cell>
        </row>
        <row r="35">
          <cell r="A35">
            <v>2030</v>
          </cell>
          <cell r="B35">
            <v>26.705890070774437</v>
          </cell>
          <cell r="C35">
            <v>30.014127491448264</v>
          </cell>
          <cell r="D35">
            <v>1.3244440924035503</v>
          </cell>
          <cell r="E35">
            <v>54.447369211731186</v>
          </cell>
          <cell r="F35">
            <v>81.367559728706354</v>
          </cell>
          <cell r="G35">
            <v>33.382362588468041</v>
          </cell>
          <cell r="H35">
            <v>37.517659364310326</v>
          </cell>
          <cell r="I35">
            <v>1.6555551155044379</v>
          </cell>
          <cell r="J35">
            <v>68.059211514663971</v>
          </cell>
          <cell r="K35">
            <v>101.70944966088294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pris"/>
      <sheetName val="FVpris"/>
      <sheetName val="Elprisfigur"/>
      <sheetName val="Bkg1367"/>
      <sheetName val="PSO"/>
      <sheetName val="Transmissionstarif"/>
      <sheetName val="Distributionstarif"/>
      <sheetName val="Deflator"/>
      <sheetName val="OutputBeregningsforudsætning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A5">
            <v>1980</v>
          </cell>
          <cell r="B5">
            <v>0.37506131712544738</v>
          </cell>
        </row>
        <row r="6">
          <cell r="A6">
            <v>1981</v>
          </cell>
          <cell r="B6">
            <v>0.41168372038305384</v>
          </cell>
        </row>
        <row r="7">
          <cell r="A7">
            <v>1982</v>
          </cell>
          <cell r="B7">
            <v>0.45562101729787652</v>
          </cell>
        </row>
        <row r="8">
          <cell r="A8">
            <v>1983</v>
          </cell>
          <cell r="B8">
            <v>0.48810953461292733</v>
          </cell>
        </row>
        <row r="9">
          <cell r="A9">
            <v>1984</v>
          </cell>
          <cell r="B9">
            <v>0.51623253725088791</v>
          </cell>
        </row>
        <row r="10">
          <cell r="A10">
            <v>1985</v>
          </cell>
          <cell r="B10">
            <v>0.53732466149608082</v>
          </cell>
        </row>
        <row r="11">
          <cell r="A11">
            <v>1986</v>
          </cell>
          <cell r="B11">
            <v>0.55133272736952743</v>
          </cell>
        </row>
        <row r="12">
          <cell r="A12">
            <v>1987</v>
          </cell>
          <cell r="B12">
            <v>0.57910435744365141</v>
          </cell>
        </row>
        <row r="13">
          <cell r="A13">
            <v>1988</v>
          </cell>
          <cell r="B13">
            <v>0.59470544835024419</v>
          </cell>
        </row>
        <row r="14">
          <cell r="A14">
            <v>1989</v>
          </cell>
          <cell r="B14">
            <v>0.62521046494054278</v>
          </cell>
        </row>
        <row r="15">
          <cell r="A15">
            <v>1990</v>
          </cell>
          <cell r="B15">
            <v>0.6438158030322807</v>
          </cell>
        </row>
        <row r="16">
          <cell r="A16">
            <v>1991</v>
          </cell>
          <cell r="B16">
            <v>0.66395832589117032</v>
          </cell>
        </row>
        <row r="17">
          <cell r="A17">
            <v>1992</v>
          </cell>
          <cell r="B17">
            <v>0.67788577854183973</v>
          </cell>
        </row>
        <row r="18">
          <cell r="A18">
            <v>1993</v>
          </cell>
          <cell r="B18">
            <v>0.68113237804584836</v>
          </cell>
        </row>
        <row r="19">
          <cell r="A19">
            <v>1994</v>
          </cell>
          <cell r="B19">
            <v>0.691149948133849</v>
          </cell>
        </row>
        <row r="20">
          <cell r="A20">
            <v>1995</v>
          </cell>
          <cell r="B20">
            <v>0.69790566629112361</v>
          </cell>
        </row>
        <row r="21">
          <cell r="A21">
            <v>1996</v>
          </cell>
          <cell r="B21">
            <v>0.71015784226507372</v>
          </cell>
        </row>
        <row r="22">
          <cell r="A22">
            <v>1997</v>
          </cell>
          <cell r="B22">
            <v>0.7234342957194968</v>
          </cell>
        </row>
        <row r="23">
          <cell r="A23">
            <v>1998</v>
          </cell>
          <cell r="B23">
            <v>0.72851013107366369</v>
          </cell>
        </row>
        <row r="24">
          <cell r="A24">
            <v>1999</v>
          </cell>
          <cell r="B24">
            <v>0.73927692059326633</v>
          </cell>
        </row>
        <row r="25">
          <cell r="A25">
            <v>2000</v>
          </cell>
          <cell r="B25">
            <v>0.76205348310400023</v>
          </cell>
        </row>
        <row r="26">
          <cell r="A26">
            <v>2001</v>
          </cell>
          <cell r="B26">
            <v>0.78065677402845424</v>
          </cell>
        </row>
        <row r="27">
          <cell r="A27">
            <v>2002</v>
          </cell>
          <cell r="B27">
            <v>0.79797378097370975</v>
          </cell>
        </row>
        <row r="28">
          <cell r="A28">
            <v>2003</v>
          </cell>
          <cell r="B28">
            <v>0.81230900976869758</v>
          </cell>
        </row>
        <row r="29">
          <cell r="A29">
            <v>2004</v>
          </cell>
          <cell r="B29">
            <v>0.83450858367624536</v>
          </cell>
        </row>
        <row r="30">
          <cell r="A30">
            <v>2005</v>
          </cell>
          <cell r="B30">
            <v>0.85871110897387459</v>
          </cell>
        </row>
        <row r="31">
          <cell r="A31">
            <v>2006</v>
          </cell>
          <cell r="B31">
            <v>0.87719662595231063</v>
          </cell>
        </row>
        <row r="32">
          <cell r="A32">
            <v>2007</v>
          </cell>
          <cell r="B32">
            <v>0.89864892970247368</v>
          </cell>
        </row>
        <row r="33">
          <cell r="A33">
            <v>2008</v>
          </cell>
          <cell r="B33">
            <v>0.94185407750382988</v>
          </cell>
        </row>
        <row r="34">
          <cell r="A34">
            <v>2009</v>
          </cell>
          <cell r="B34">
            <v>0.95393698434397911</v>
          </cell>
        </row>
        <row r="35">
          <cell r="A35">
            <v>2010</v>
          </cell>
          <cell r="B35">
            <v>0.99475761161526988</v>
          </cell>
        </row>
        <row r="36">
          <cell r="A36">
            <v>2011</v>
          </cell>
          <cell r="B36">
            <v>1</v>
          </cell>
        </row>
        <row r="37">
          <cell r="A37">
            <v>2012</v>
          </cell>
          <cell r="B37">
            <v>1.0196773049523586</v>
          </cell>
        </row>
        <row r="38">
          <cell r="A38">
            <v>2013</v>
          </cell>
          <cell r="B38">
            <v>1.0327160946505731</v>
          </cell>
        </row>
        <row r="39">
          <cell r="A39">
            <v>2014</v>
          </cell>
          <cell r="B39">
            <v>1.0588816060645614</v>
          </cell>
        </row>
        <row r="40">
          <cell r="A40">
            <v>2015</v>
          </cell>
          <cell r="B40">
            <v>1.0830033936263026</v>
          </cell>
        </row>
        <row r="41">
          <cell r="A41">
            <v>2016</v>
          </cell>
          <cell r="B41">
            <v>1.1042331538054642</v>
          </cell>
        </row>
        <row r="42">
          <cell r="A42">
            <v>2017</v>
          </cell>
          <cell r="B42">
            <v>1.1258522364272121</v>
          </cell>
        </row>
        <row r="43">
          <cell r="A43">
            <v>2018</v>
          </cell>
          <cell r="B43">
            <v>1.1476804495524398</v>
          </cell>
        </row>
        <row r="44">
          <cell r="A44">
            <v>2019</v>
          </cell>
          <cell r="B44">
            <v>1.171076514594654</v>
          </cell>
        </row>
        <row r="45">
          <cell r="A45">
            <v>2020</v>
          </cell>
          <cell r="B45">
            <v>1.1945470298900163</v>
          </cell>
        </row>
        <row r="46">
          <cell r="A46">
            <v>2021</v>
          </cell>
          <cell r="B46">
            <v>1.219585173837477</v>
          </cell>
        </row>
        <row r="47">
          <cell r="A47">
            <v>2022</v>
          </cell>
          <cell r="B47">
            <v>1.2445174043567566</v>
          </cell>
        </row>
        <row r="48">
          <cell r="A48">
            <v>2023</v>
          </cell>
          <cell r="B48">
            <v>1.272198970233638</v>
          </cell>
        </row>
        <row r="49">
          <cell r="A49">
            <v>2024</v>
          </cell>
          <cell r="B49">
            <v>1.29926873879382</v>
          </cell>
        </row>
        <row r="50">
          <cell r="A50">
            <v>2025</v>
          </cell>
          <cell r="B50">
            <v>1.3267766646973558</v>
          </cell>
        </row>
        <row r="51">
          <cell r="A51">
            <v>2026</v>
          </cell>
          <cell r="B51">
            <v>1.3548485491217102</v>
          </cell>
        </row>
        <row r="52">
          <cell r="A52">
            <v>2027</v>
          </cell>
          <cell r="B52">
            <v>1.3834877668015415</v>
          </cell>
        </row>
        <row r="53">
          <cell r="A53">
            <v>2028</v>
          </cell>
          <cell r="B53">
            <v>1.4126545078898376</v>
          </cell>
        </row>
        <row r="54">
          <cell r="A54">
            <v>2029</v>
          </cell>
          <cell r="B54">
            <v>1.4426508326062912</v>
          </cell>
        </row>
        <row r="55">
          <cell r="A55">
            <v>2030</v>
          </cell>
          <cell r="B55">
            <v>1.4732006309809229</v>
          </cell>
        </row>
      </sheetData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pris"/>
      <sheetName val="FVpris"/>
      <sheetName val="Elprisfigur"/>
      <sheetName val="Bkg1367"/>
      <sheetName val="PSO"/>
      <sheetName val="Transmissionstarif"/>
      <sheetName val="Distributionstarif"/>
      <sheetName val="Deflator"/>
      <sheetName val="OutputBeregningsforudsætninger"/>
    </sheetNames>
    <sheetDataSet>
      <sheetData sheetId="0">
        <row r="3">
          <cell r="I3">
            <v>2011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>
    <tabColor theme="6"/>
  </sheetPr>
  <dimension ref="A1:J39"/>
  <sheetViews>
    <sheetView showGridLines="0" tabSelected="1" workbookViewId="0"/>
  </sheetViews>
  <sheetFormatPr defaultColWidth="10.7109375" defaultRowHeight="15"/>
  <cols>
    <col min="1" max="1" width="30.7109375" style="2" customWidth="1"/>
    <col min="2" max="2" width="10.7109375" style="1"/>
    <col min="3" max="3" width="10.7109375" style="1" customWidth="1"/>
    <col min="4" max="7" width="10.7109375" style="1"/>
    <col min="8" max="8" width="15.7109375" style="1" customWidth="1"/>
    <col min="9" max="16384" width="10.7109375" style="1"/>
  </cols>
  <sheetData>
    <row r="1" spans="1:10" s="6" customFormat="1" ht="19.5">
      <c r="A1" s="5" t="s">
        <v>5</v>
      </c>
    </row>
    <row r="3" spans="1:10" ht="24.75">
      <c r="A3" s="126" t="s">
        <v>18</v>
      </c>
      <c r="B3" s="127"/>
      <c r="C3" s="128"/>
      <c r="E3" s="43" t="s">
        <v>0</v>
      </c>
      <c r="F3" s="44" t="s">
        <v>1</v>
      </c>
      <c r="H3" s="40" t="s">
        <v>19</v>
      </c>
      <c r="I3" s="41" t="s">
        <v>183</v>
      </c>
      <c r="J3" s="42" t="s">
        <v>6</v>
      </c>
    </row>
    <row r="4" spans="1:10">
      <c r="A4" s="29" t="s">
        <v>2</v>
      </c>
      <c r="B4" s="30">
        <v>5.84</v>
      </c>
      <c r="C4" s="31" t="s">
        <v>16</v>
      </c>
      <c r="E4" s="35">
        <v>2017</v>
      </c>
      <c r="F4" s="36">
        <v>6.6310000000000002</v>
      </c>
      <c r="H4" s="35">
        <v>2005</v>
      </c>
      <c r="I4" s="37">
        <v>0.80058529375343934</v>
      </c>
      <c r="J4" s="38">
        <v>2.6999302911159928E-2</v>
      </c>
    </row>
    <row r="5" spans="1:10">
      <c r="A5" s="29" t="s">
        <v>7</v>
      </c>
      <c r="B5" s="30">
        <v>43</v>
      </c>
      <c r="C5" s="31" t="s">
        <v>17</v>
      </c>
      <c r="E5" s="35">
        <v>2018</v>
      </c>
      <c r="F5" s="36">
        <v>6.89</v>
      </c>
      <c r="H5" s="35">
        <v>2006</v>
      </c>
      <c r="I5" s="37">
        <v>0.81734329771183933</v>
      </c>
      <c r="J5" s="38">
        <v>2.0932190597496847E-2</v>
      </c>
    </row>
    <row r="6" spans="1:10">
      <c r="A6" s="29" t="s">
        <v>3</v>
      </c>
      <c r="B6" s="30">
        <v>39.630000000000003</v>
      </c>
      <c r="C6" s="31" t="s">
        <v>184</v>
      </c>
      <c r="E6" s="35">
        <v>2019</v>
      </c>
      <c r="F6" s="36">
        <v>6.8</v>
      </c>
      <c r="H6" s="35">
        <v>2007</v>
      </c>
      <c r="I6" s="37">
        <v>0.83966363080033046</v>
      </c>
      <c r="J6" s="38">
        <v>2.7308394344184528E-2</v>
      </c>
    </row>
    <row r="7" spans="1:10">
      <c r="A7" s="29" t="s">
        <v>43</v>
      </c>
      <c r="B7" s="30">
        <v>24.29</v>
      </c>
      <c r="C7" s="31" t="s">
        <v>17</v>
      </c>
      <c r="E7" s="34">
        <v>2020</v>
      </c>
      <c r="F7" s="36">
        <v>6.7</v>
      </c>
      <c r="H7" s="35">
        <v>2008</v>
      </c>
      <c r="I7" s="37">
        <v>0.87928150859908738</v>
      </c>
      <c r="J7" s="38">
        <v>4.7183034188339024E-2</v>
      </c>
    </row>
    <row r="8" spans="1:10">
      <c r="A8" s="29" t="s">
        <v>8</v>
      </c>
      <c r="B8" s="30">
        <v>40.65</v>
      </c>
      <c r="C8" s="31" t="s">
        <v>17</v>
      </c>
      <c r="H8" s="35">
        <v>2009</v>
      </c>
      <c r="I8" s="39">
        <v>0.88417658696791268</v>
      </c>
      <c r="J8" s="38">
        <v>5.5671344398273703E-3</v>
      </c>
    </row>
    <row r="9" spans="1:10">
      <c r="A9" s="29" t="s">
        <v>47</v>
      </c>
      <c r="B9" s="30">
        <v>42.7</v>
      </c>
      <c r="C9" s="31" t="s">
        <v>17</v>
      </c>
      <c r="H9" s="35">
        <v>2010</v>
      </c>
      <c r="I9" s="39">
        <v>0.91369655141361639</v>
      </c>
      <c r="J9" s="38">
        <v>3.3386955593266654E-2</v>
      </c>
    </row>
    <row r="10" spans="1:10">
      <c r="A10" s="29" t="s">
        <v>60</v>
      </c>
      <c r="B10" s="30">
        <v>37.5</v>
      </c>
      <c r="C10" s="31" t="s">
        <v>17</v>
      </c>
      <c r="H10" s="35">
        <v>2011</v>
      </c>
      <c r="I10" s="39">
        <v>0.91763001970313474</v>
      </c>
      <c r="J10" s="38">
        <v>4.3050050735473633E-3</v>
      </c>
    </row>
    <row r="11" spans="1:10">
      <c r="A11" s="29" t="s">
        <v>10</v>
      </c>
      <c r="B11" s="30">
        <v>43.8</v>
      </c>
      <c r="C11" s="31" t="s">
        <v>17</v>
      </c>
      <c r="H11" s="35">
        <v>2012</v>
      </c>
      <c r="I11" s="39">
        <v>0.93995895755984971</v>
      </c>
      <c r="J11" s="38">
        <v>2.4333268721895784E-2</v>
      </c>
    </row>
    <row r="12" spans="1:10">
      <c r="A12" s="29" t="s">
        <v>61</v>
      </c>
      <c r="B12" s="30">
        <v>26.7</v>
      </c>
      <c r="C12" s="31" t="s">
        <v>17</v>
      </c>
      <c r="H12" s="35">
        <v>2013</v>
      </c>
      <c r="I12" s="39">
        <v>0.95039512544099813</v>
      </c>
      <c r="J12" s="38">
        <v>1.110279102849443E-2</v>
      </c>
    </row>
    <row r="13" spans="1:10">
      <c r="A13" s="29" t="s">
        <v>11</v>
      </c>
      <c r="B13" s="30">
        <v>43.5</v>
      </c>
      <c r="C13" s="31" t="s">
        <v>17</v>
      </c>
      <c r="H13" s="35">
        <v>2014</v>
      </c>
      <c r="I13" s="39">
        <v>0.95998802603619815</v>
      </c>
      <c r="J13" s="38">
        <v>1.0093591958132864E-2</v>
      </c>
    </row>
    <row r="14" spans="1:10">
      <c r="A14" s="29" t="s">
        <v>89</v>
      </c>
      <c r="B14" s="30">
        <v>14.5</v>
      </c>
      <c r="C14" s="31" t="s">
        <v>17</v>
      </c>
      <c r="H14" s="35">
        <v>2015</v>
      </c>
      <c r="I14" s="39">
        <v>0.97111867495780202</v>
      </c>
      <c r="J14" s="38">
        <v>1.1594570577679431E-2</v>
      </c>
    </row>
    <row r="15" spans="1:10">
      <c r="A15" s="29" t="s">
        <v>98</v>
      </c>
      <c r="B15" s="30">
        <v>9.3000000000000007</v>
      </c>
      <c r="C15" s="31" t="s">
        <v>17</v>
      </c>
      <c r="H15" s="35">
        <v>2016</v>
      </c>
      <c r="I15" s="39">
        <v>0.97313796354139748</v>
      </c>
      <c r="J15" s="38">
        <v>2.079342757653313E-3</v>
      </c>
    </row>
    <row r="16" spans="1:10">
      <c r="A16" s="29" t="s">
        <v>90</v>
      </c>
      <c r="B16" s="30">
        <v>17.5</v>
      </c>
      <c r="C16" s="31" t="s">
        <v>17</v>
      </c>
      <c r="H16" s="35">
        <v>2017</v>
      </c>
      <c r="I16" s="39">
        <v>0.98493468363738002</v>
      </c>
      <c r="J16" s="38">
        <v>1.2122351134111087E-2</v>
      </c>
    </row>
    <row r="17" spans="1:10">
      <c r="A17" s="29" t="s">
        <v>91</v>
      </c>
      <c r="B17" s="30">
        <v>8</v>
      </c>
      <c r="C17" s="31" t="s">
        <v>17</v>
      </c>
      <c r="H17" s="35">
        <v>2018</v>
      </c>
      <c r="I17" s="39">
        <v>1</v>
      </c>
      <c r="J17" s="38">
        <v>1.5295751700999727E-2</v>
      </c>
    </row>
    <row r="18" spans="1:10">
      <c r="A18" s="32" t="s">
        <v>15</v>
      </c>
      <c r="B18" s="33">
        <v>10.6</v>
      </c>
      <c r="C18" s="34" t="s">
        <v>17</v>
      </c>
      <c r="H18" s="35">
        <v>2019</v>
      </c>
      <c r="I18" s="39">
        <v>1.0128893715390315</v>
      </c>
      <c r="J18" s="38">
        <v>1.2889371539031469E-2</v>
      </c>
    </row>
    <row r="19" spans="1:10">
      <c r="H19" s="35">
        <v>2020</v>
      </c>
      <c r="I19" s="39">
        <v>1.0312356237691991</v>
      </c>
      <c r="J19" s="38">
        <v>1.8112789753427228E-2</v>
      </c>
    </row>
    <row r="20" spans="1:10">
      <c r="H20" s="35">
        <v>2021</v>
      </c>
      <c r="I20" s="39">
        <v>1.0436094102986404</v>
      </c>
      <c r="J20" s="38">
        <v>1.1998990574253687E-2</v>
      </c>
    </row>
    <row r="21" spans="1:10">
      <c r="H21" s="35">
        <v>2022</v>
      </c>
      <c r="I21" s="39">
        <v>1.0596510110764725</v>
      </c>
      <c r="J21" s="38">
        <v>1.5371268809507566E-2</v>
      </c>
    </row>
    <row r="22" spans="1:10">
      <c r="H22" s="35">
        <v>2023</v>
      </c>
      <c r="I22" s="39">
        <v>1.0791353755751187</v>
      </c>
      <c r="J22" s="38">
        <v>1.838752975741742E-2</v>
      </c>
    </row>
    <row r="23" spans="1:10">
      <c r="H23" s="35">
        <v>2024</v>
      </c>
      <c r="I23" s="39">
        <v>1.0988270256125097</v>
      </c>
      <c r="J23" s="38">
        <v>1.8247617938478289E-2</v>
      </c>
    </row>
    <row r="24" spans="1:10">
      <c r="H24" s="35">
        <v>2025</v>
      </c>
      <c r="I24" s="39">
        <v>1.1189664796873602</v>
      </c>
      <c r="J24" s="38">
        <v>1.8328138647321968E-2</v>
      </c>
    </row>
    <row r="25" spans="1:10">
      <c r="H25" s="35">
        <v>2026</v>
      </c>
      <c r="I25" s="39">
        <v>1.138001283393715</v>
      </c>
      <c r="J25" s="38">
        <v>1.701105801817504E-2</v>
      </c>
    </row>
    <row r="26" spans="1:10">
      <c r="H26" s="35">
        <v>2027</v>
      </c>
      <c r="I26" s="39">
        <v>1.1602575313437251</v>
      </c>
      <c r="J26" s="38">
        <v>1.9557313576693103E-2</v>
      </c>
    </row>
    <row r="27" spans="1:10">
      <c r="H27" s="35">
        <v>2028</v>
      </c>
      <c r="I27" s="39">
        <v>1.1826234287683639</v>
      </c>
      <c r="J27" s="38">
        <v>1.927666644726389E-2</v>
      </c>
    </row>
    <row r="28" spans="1:10">
      <c r="H28" s="35">
        <v>2029</v>
      </c>
      <c r="I28" s="39">
        <v>1.2055578794282815</v>
      </c>
      <c r="J28" s="38">
        <v>1.9392860061805628E-2</v>
      </c>
    </row>
    <row r="29" spans="1:10">
      <c r="H29" s="35">
        <v>2030</v>
      </c>
      <c r="I29" s="39">
        <v>1.2281761021573332</v>
      </c>
      <c r="J29" s="38">
        <v>1.8761623240999503E-2</v>
      </c>
    </row>
    <row r="30" spans="1:10">
      <c r="H30" s="35">
        <v>2031</v>
      </c>
      <c r="I30" s="39">
        <v>1.2523655837996988</v>
      </c>
      <c r="J30" s="38">
        <v>1.9695450513876667E-2</v>
      </c>
    </row>
    <row r="31" spans="1:10">
      <c r="H31" s="35">
        <v>2032</v>
      </c>
      <c r="I31" s="39">
        <v>1.2765950408398556</v>
      </c>
      <c r="J31" s="38">
        <v>1.934695216283755E-2</v>
      </c>
    </row>
    <row r="32" spans="1:10">
      <c r="H32" s="35">
        <v>2033</v>
      </c>
      <c r="I32" s="39">
        <v>1.301565366785304</v>
      </c>
      <c r="J32" s="38">
        <v>1.956009944157433E-2</v>
      </c>
    </row>
    <row r="33" spans="8:10">
      <c r="H33" s="35">
        <v>2034</v>
      </c>
      <c r="I33" s="39">
        <v>1.3266797407115007</v>
      </c>
      <c r="J33" s="38">
        <v>1.9295514898514776E-2</v>
      </c>
    </row>
    <row r="34" spans="8:10">
      <c r="H34" s="35">
        <v>2035</v>
      </c>
      <c r="I34" s="39">
        <v>1.3522806370268379</v>
      </c>
      <c r="J34" s="38">
        <v>1.9296967858729364E-2</v>
      </c>
    </row>
    <row r="35" spans="8:10">
      <c r="H35" s="35">
        <v>2036</v>
      </c>
      <c r="I35" s="39">
        <v>1.378239011423414</v>
      </c>
      <c r="J35" s="38">
        <v>1.9195996515670721E-2</v>
      </c>
    </row>
    <row r="36" spans="8:10">
      <c r="H36" s="35">
        <v>2037</v>
      </c>
      <c r="I36" s="39">
        <v>1.4049032493665681</v>
      </c>
      <c r="J36" s="38">
        <v>1.9346599335927861E-2</v>
      </c>
    </row>
    <row r="37" spans="8:10">
      <c r="H37" s="35">
        <v>2038</v>
      </c>
      <c r="I37" s="39">
        <v>1.4316900912048547</v>
      </c>
      <c r="J37" s="38">
        <v>1.9066680819739057E-2</v>
      </c>
    </row>
    <row r="38" spans="8:10">
      <c r="H38" s="35">
        <v>2039</v>
      </c>
      <c r="I38" s="39">
        <v>1.4592112925208316</v>
      </c>
      <c r="J38" s="38">
        <v>1.9222876155283064E-2</v>
      </c>
    </row>
    <row r="39" spans="8:10">
      <c r="H39" s="35">
        <v>2040</v>
      </c>
      <c r="I39" s="39">
        <v>1.4865661762644862</v>
      </c>
      <c r="J39" s="38">
        <v>1.8746348718558847E-2</v>
      </c>
    </row>
  </sheetData>
  <mergeCells count="1">
    <mergeCell ref="A3:C3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D11"/>
  <sheetViews>
    <sheetView workbookViewId="0"/>
  </sheetViews>
  <sheetFormatPr defaultRowHeight="15"/>
  <cols>
    <col min="1" max="1" width="14.85546875" customWidth="1"/>
    <col min="2" max="2" width="16.140625" customWidth="1"/>
    <col min="3" max="3" width="14.42578125" customWidth="1"/>
    <col min="4" max="4" width="15.28515625" customWidth="1"/>
  </cols>
  <sheetData>
    <row r="1" spans="1:4" s="6" customFormat="1" ht="19.5">
      <c r="A1" s="47" t="s">
        <v>162</v>
      </c>
    </row>
    <row r="2" spans="1:4" s="50" customFormat="1"/>
    <row r="4" spans="1:4" ht="30">
      <c r="A4" s="109" t="s">
        <v>158</v>
      </c>
      <c r="B4" s="111" t="s">
        <v>160</v>
      </c>
      <c r="C4" s="112" t="s">
        <v>179</v>
      </c>
      <c r="D4" s="110" t="s">
        <v>180</v>
      </c>
    </row>
    <row r="5" spans="1:4">
      <c r="A5" s="138" t="s">
        <v>159</v>
      </c>
      <c r="B5" s="107" t="s">
        <v>150</v>
      </c>
      <c r="C5" s="113">
        <v>18.10618857142337</v>
      </c>
      <c r="D5" s="106">
        <v>21.652108877846903</v>
      </c>
    </row>
    <row r="6" spans="1:4">
      <c r="A6" s="139"/>
      <c r="B6" s="107" t="s">
        <v>151</v>
      </c>
      <c r="C6" s="113">
        <v>15.131189498256997</v>
      </c>
      <c r="D6" s="106">
        <v>21.227114129904603</v>
      </c>
    </row>
    <row r="7" spans="1:4">
      <c r="A7" s="139"/>
      <c r="B7" s="107" t="s">
        <v>152</v>
      </c>
      <c r="C7" s="113">
        <v>12.994867457427372</v>
      </c>
      <c r="D7" s="106">
        <v>15.354622565203099</v>
      </c>
    </row>
    <row r="8" spans="1:4">
      <c r="A8" s="139"/>
      <c r="B8" s="107" t="s">
        <v>153</v>
      </c>
      <c r="C8" s="113">
        <v>7.5113688087158081</v>
      </c>
      <c r="D8" s="106">
        <v>9.7814635558376199</v>
      </c>
    </row>
    <row r="9" spans="1:4">
      <c r="A9" s="140"/>
      <c r="B9" s="104" t="s">
        <v>154</v>
      </c>
      <c r="C9" s="113">
        <v>6.2549951461624014</v>
      </c>
      <c r="D9" s="106">
        <v>6.6286794680349406</v>
      </c>
    </row>
    <row r="10" spans="1:4">
      <c r="A10" s="108" t="s">
        <v>22</v>
      </c>
      <c r="B10" s="54" t="s">
        <v>156</v>
      </c>
      <c r="C10" s="113">
        <v>5.1956841602905808</v>
      </c>
      <c r="D10" s="106">
        <v>5.7259172147613295</v>
      </c>
    </row>
    <row r="11" spans="1:4">
      <c r="A11" s="108" t="s">
        <v>155</v>
      </c>
      <c r="B11" s="91" t="s">
        <v>157</v>
      </c>
      <c r="C11" s="113">
        <v>1.0975440475822569</v>
      </c>
      <c r="D11" s="106">
        <v>1.1818017806916199</v>
      </c>
    </row>
  </sheetData>
  <mergeCells count="1">
    <mergeCell ref="A5:A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29"/>
  <sheetViews>
    <sheetView workbookViewId="0">
      <selection activeCell="A2" sqref="A2"/>
    </sheetView>
  </sheetViews>
  <sheetFormatPr defaultRowHeight="15"/>
  <cols>
    <col min="2" max="2" width="11" customWidth="1"/>
    <col min="4" max="5" width="10" customWidth="1"/>
    <col min="6" max="6" width="9.7109375" customWidth="1"/>
    <col min="7" max="7" width="9.140625" customWidth="1"/>
    <col min="8" max="8" width="10" customWidth="1"/>
    <col min="9" max="9" width="9" customWidth="1"/>
  </cols>
  <sheetData>
    <row r="1" spans="1:10" s="6" customFormat="1" ht="19.5">
      <c r="A1" s="47" t="s">
        <v>161</v>
      </c>
    </row>
    <row r="3" spans="1:10" ht="43.5" customHeight="1">
      <c r="A3" s="144" t="s">
        <v>158</v>
      </c>
      <c r="B3" s="144" t="s">
        <v>175</v>
      </c>
      <c r="C3" s="102" t="s">
        <v>139</v>
      </c>
      <c r="D3" s="102" t="s">
        <v>140</v>
      </c>
      <c r="E3" s="141" t="s">
        <v>23</v>
      </c>
      <c r="F3" s="142"/>
      <c r="G3" s="142"/>
      <c r="H3" s="142"/>
      <c r="I3" s="143"/>
      <c r="J3" s="105"/>
    </row>
    <row r="4" spans="1:10" s="93" customFormat="1" ht="45">
      <c r="A4" s="145"/>
      <c r="B4" s="145"/>
      <c r="C4" s="103" t="s">
        <v>147</v>
      </c>
      <c r="D4" s="103" t="s">
        <v>146</v>
      </c>
      <c r="E4" s="103" t="s">
        <v>141</v>
      </c>
      <c r="F4" s="103" t="s">
        <v>142</v>
      </c>
      <c r="G4" s="103" t="s">
        <v>143</v>
      </c>
      <c r="H4" s="103" t="s">
        <v>144</v>
      </c>
      <c r="I4" s="103" t="s">
        <v>145</v>
      </c>
    </row>
    <row r="5" spans="1:10">
      <c r="A5" s="101">
        <v>2018</v>
      </c>
      <c r="B5" s="7">
        <v>50.558697899726695</v>
      </c>
      <c r="C5" s="7">
        <v>51.656241947308949</v>
      </c>
      <c r="D5" s="7">
        <v>55.754382060017278</v>
      </c>
      <c r="E5" s="7">
        <v>68.664886471150069</v>
      </c>
      <c r="F5" s="7">
        <v>65.689887397983696</v>
      </c>
      <c r="G5" s="7">
        <v>63.553565357154071</v>
      </c>
      <c r="H5" s="7">
        <v>58.070066708442504</v>
      </c>
      <c r="I5" s="7">
        <v>56.813693045889096</v>
      </c>
    </row>
    <row r="6" spans="1:10">
      <c r="A6" s="101">
        <v>2019</v>
      </c>
      <c r="B6" s="7">
        <v>50.147942842223664</v>
      </c>
      <c r="C6" s="7">
        <v>51.245486889805917</v>
      </c>
      <c r="D6" s="7">
        <v>55.343627002514246</v>
      </c>
      <c r="E6" s="7">
        <v>68.254131413647031</v>
      </c>
      <c r="F6" s="7">
        <v>65.279132340480658</v>
      </c>
      <c r="G6" s="7">
        <v>63.142810299651032</v>
      </c>
      <c r="H6" s="7">
        <v>57.659311650939472</v>
      </c>
      <c r="I6" s="7">
        <v>56.402937988386064</v>
      </c>
    </row>
    <row r="7" spans="1:10">
      <c r="A7" s="101">
        <v>2020</v>
      </c>
      <c r="B7" s="7">
        <v>46.759322265470189</v>
      </c>
      <c r="C7" s="7">
        <v>47.856866313052443</v>
      </c>
      <c r="D7" s="7">
        <v>51.955006425760772</v>
      </c>
      <c r="E7" s="7">
        <v>64.865510836893563</v>
      </c>
      <c r="F7" s="7">
        <v>61.89051176372719</v>
      </c>
      <c r="G7" s="7">
        <v>59.754189722897564</v>
      </c>
      <c r="H7" s="7">
        <v>54.270691074185997</v>
      </c>
      <c r="I7" s="7">
        <v>53.014317411632589</v>
      </c>
    </row>
    <row r="8" spans="1:10">
      <c r="A8" s="101">
        <v>2021</v>
      </c>
      <c r="B8" s="7">
        <v>48.071185106458039</v>
      </c>
      <c r="C8" s="7">
        <v>49.168729154040292</v>
      </c>
      <c r="D8" s="7">
        <v>53.266869266748621</v>
      </c>
      <c r="E8" s="7">
        <v>66.177373677881405</v>
      </c>
      <c r="F8" s="7">
        <v>63.202374604715033</v>
      </c>
      <c r="G8" s="7">
        <v>61.066052563885407</v>
      </c>
      <c r="H8" s="7">
        <v>55.582553915173847</v>
      </c>
      <c r="I8" s="7">
        <v>54.326180252620439</v>
      </c>
    </row>
    <row r="9" spans="1:10">
      <c r="A9" s="101">
        <v>2022</v>
      </c>
      <c r="B9" s="7">
        <v>49.794920919819958</v>
      </c>
      <c r="C9" s="7">
        <v>50.892464967402212</v>
      </c>
      <c r="D9" s="7">
        <v>54.990605080110541</v>
      </c>
      <c r="E9" s="7">
        <v>67.901109491243332</v>
      </c>
      <c r="F9" s="7">
        <v>64.926110418076959</v>
      </c>
      <c r="G9" s="7">
        <v>62.789788377247334</v>
      </c>
      <c r="H9" s="7">
        <v>57.306289728535766</v>
      </c>
      <c r="I9" s="7">
        <v>56.049916065982359</v>
      </c>
    </row>
    <row r="10" spans="1:10">
      <c r="A10" s="101">
        <v>2023</v>
      </c>
      <c r="B10" s="7">
        <v>51.417761124703304</v>
      </c>
      <c r="C10" s="7">
        <v>52.515305172285558</v>
      </c>
      <c r="D10" s="7">
        <v>56.613445284993887</v>
      </c>
      <c r="E10" s="7">
        <v>69.523949696126678</v>
      </c>
      <c r="F10" s="7">
        <v>66.548950622960305</v>
      </c>
      <c r="G10" s="7">
        <v>64.412628582130679</v>
      </c>
      <c r="H10" s="7">
        <v>58.929129933419112</v>
      </c>
      <c r="I10" s="7">
        <v>57.672756270865705</v>
      </c>
    </row>
    <row r="11" spans="1:10">
      <c r="A11" s="101">
        <v>2024</v>
      </c>
      <c r="B11" s="7">
        <v>53.009081696110407</v>
      </c>
      <c r="C11" s="7">
        <v>54.106625743692661</v>
      </c>
      <c r="D11" s="7">
        <v>58.204765856400989</v>
      </c>
      <c r="E11" s="7">
        <v>71.115270267533774</v>
      </c>
      <c r="F11" s="7">
        <v>68.140271194367401</v>
      </c>
      <c r="G11" s="7">
        <v>66.003949153537775</v>
      </c>
      <c r="H11" s="7">
        <v>60.520450504826215</v>
      </c>
      <c r="I11" s="7">
        <v>59.264076842272807</v>
      </c>
    </row>
    <row r="12" spans="1:10">
      <c r="A12" s="101">
        <v>2025</v>
      </c>
      <c r="B12" s="7">
        <v>54.565469634499649</v>
      </c>
      <c r="C12" s="7">
        <v>55.663013682081903</v>
      </c>
      <c r="D12" s="7">
        <v>59.761153794790232</v>
      </c>
      <c r="E12" s="7">
        <v>72.671658205923023</v>
      </c>
      <c r="F12" s="7">
        <v>69.69665913275665</v>
      </c>
      <c r="G12" s="7">
        <v>67.560337091927025</v>
      </c>
      <c r="H12" s="7">
        <v>62.076838443215458</v>
      </c>
      <c r="I12" s="7">
        <v>60.82046478066205</v>
      </c>
    </row>
    <row r="13" spans="1:10">
      <c r="A13" s="101">
        <v>2026</v>
      </c>
      <c r="B13" s="7">
        <v>56.463140876909684</v>
      </c>
      <c r="C13" s="7">
        <v>57.560684924491937</v>
      </c>
      <c r="D13" s="7">
        <v>61.658825037200266</v>
      </c>
      <c r="E13" s="7">
        <v>74.56932944833305</v>
      </c>
      <c r="F13" s="7">
        <v>71.594330375166678</v>
      </c>
      <c r="G13" s="7">
        <v>69.458008334337052</v>
      </c>
      <c r="H13" s="7">
        <v>63.974509685625492</v>
      </c>
      <c r="I13" s="7">
        <v>62.718136023072084</v>
      </c>
    </row>
    <row r="14" spans="1:10">
      <c r="A14" s="101">
        <v>2027</v>
      </c>
      <c r="B14" s="7">
        <v>58.200307823579692</v>
      </c>
      <c r="C14" s="7">
        <v>59.297851871161946</v>
      </c>
      <c r="D14" s="7">
        <v>63.395991983870275</v>
      </c>
      <c r="E14" s="7">
        <v>76.306496395003066</v>
      </c>
      <c r="F14" s="7">
        <v>73.331497321836693</v>
      </c>
      <c r="G14" s="7">
        <v>71.195175281007067</v>
      </c>
      <c r="H14" s="7">
        <v>65.711676632295507</v>
      </c>
      <c r="I14" s="7">
        <v>64.455302969742093</v>
      </c>
    </row>
    <row r="15" spans="1:10">
      <c r="A15" s="101">
        <v>2028</v>
      </c>
      <c r="B15" s="7">
        <v>59.903054718060929</v>
      </c>
      <c r="C15" s="7">
        <v>61.000598765643183</v>
      </c>
      <c r="D15" s="7">
        <v>65.098738878351512</v>
      </c>
      <c r="E15" s="7">
        <v>78.009243289484303</v>
      </c>
      <c r="F15" s="7">
        <v>75.03424421631793</v>
      </c>
      <c r="G15" s="7">
        <v>72.897922175488304</v>
      </c>
      <c r="H15" s="7">
        <v>67.414423526776744</v>
      </c>
      <c r="I15" s="7">
        <v>66.158049864223329</v>
      </c>
    </row>
    <row r="16" spans="1:10">
      <c r="A16" s="101">
        <v>2029</v>
      </c>
      <c r="B16" s="7">
        <v>61.555755963684362</v>
      </c>
      <c r="C16" s="7">
        <v>62.653300011266616</v>
      </c>
      <c r="D16" s="7">
        <v>66.751440123974945</v>
      </c>
      <c r="E16" s="7">
        <v>79.661944535107736</v>
      </c>
      <c r="F16" s="7">
        <v>76.686945461941363</v>
      </c>
      <c r="G16" s="7">
        <v>74.550623421111737</v>
      </c>
      <c r="H16" s="7">
        <v>69.067124772400177</v>
      </c>
      <c r="I16" s="7">
        <v>67.810751109846763</v>
      </c>
    </row>
    <row r="17" spans="1:9">
      <c r="A17" s="101">
        <v>2030</v>
      </c>
      <c r="B17" s="7">
        <v>63.194339237982021</v>
      </c>
      <c r="C17" s="7">
        <v>64.291883285564282</v>
      </c>
      <c r="D17" s="7">
        <v>68.390023398272604</v>
      </c>
      <c r="E17" s="7">
        <v>81.300527809405395</v>
      </c>
      <c r="F17" s="7">
        <v>78.325528736239022</v>
      </c>
      <c r="G17" s="7">
        <v>76.189206695409396</v>
      </c>
      <c r="H17" s="7">
        <v>70.705708046697822</v>
      </c>
      <c r="I17" s="7">
        <v>69.449334384144422</v>
      </c>
    </row>
    <row r="18" spans="1:9">
      <c r="A18" s="101">
        <v>2031</v>
      </c>
      <c r="B18" s="7">
        <v>64.908291315005741</v>
      </c>
      <c r="C18" s="7">
        <v>66.005835362588002</v>
      </c>
      <c r="D18" s="7">
        <v>70.103975475296323</v>
      </c>
      <c r="E18" s="7">
        <v>83.014479886429115</v>
      </c>
      <c r="F18" s="7">
        <v>80.039480813262742</v>
      </c>
      <c r="G18" s="7">
        <v>77.903158772433116</v>
      </c>
      <c r="H18" s="7">
        <v>72.419660123721542</v>
      </c>
      <c r="I18" s="7">
        <v>71.163286461168141</v>
      </c>
    </row>
    <row r="19" spans="1:9">
      <c r="A19" s="101">
        <v>2032</v>
      </c>
      <c r="B19" s="7">
        <v>66.615768322981353</v>
      </c>
      <c r="C19" s="7">
        <v>67.713312370563614</v>
      </c>
      <c r="D19" s="7">
        <v>71.811452483271935</v>
      </c>
      <c r="E19" s="7">
        <v>84.721956894404727</v>
      </c>
      <c r="F19" s="7">
        <v>81.746957821238354</v>
      </c>
      <c r="G19" s="7">
        <v>79.610635780408728</v>
      </c>
      <c r="H19" s="7">
        <v>74.127137131697168</v>
      </c>
      <c r="I19" s="7">
        <v>72.870763469143753</v>
      </c>
    </row>
    <row r="20" spans="1:9">
      <c r="A20" s="101">
        <v>2033</v>
      </c>
      <c r="B20" s="7">
        <v>68.294448221875626</v>
      </c>
      <c r="C20" s="7">
        <v>69.391992269457887</v>
      </c>
      <c r="D20" s="7">
        <v>73.490132382166209</v>
      </c>
      <c r="E20" s="7">
        <v>86.400636793299</v>
      </c>
      <c r="F20" s="7">
        <v>83.425637720132627</v>
      </c>
      <c r="G20" s="7">
        <v>81.289315679303002</v>
      </c>
      <c r="H20" s="7">
        <v>75.805817030591442</v>
      </c>
      <c r="I20" s="7">
        <v>74.549443368038027</v>
      </c>
    </row>
    <row r="21" spans="1:9">
      <c r="A21" s="101">
        <v>2034</v>
      </c>
      <c r="B21" s="7">
        <v>69.969376462533774</v>
      </c>
      <c r="C21" s="7">
        <v>71.066920510116034</v>
      </c>
      <c r="D21" s="7">
        <v>75.165060622824356</v>
      </c>
      <c r="E21" s="7">
        <v>88.075565033957147</v>
      </c>
      <c r="F21" s="7">
        <v>85.100565960790775</v>
      </c>
      <c r="G21" s="7">
        <v>82.964243919961149</v>
      </c>
      <c r="H21" s="7">
        <v>77.480745271249589</v>
      </c>
      <c r="I21" s="7">
        <v>76.224371608696174</v>
      </c>
    </row>
    <row r="22" spans="1:9">
      <c r="A22" s="101">
        <v>2035</v>
      </c>
      <c r="B22" s="7">
        <v>71.631745742642693</v>
      </c>
      <c r="C22" s="7">
        <v>72.729289790224954</v>
      </c>
      <c r="D22" s="7">
        <v>76.827429902933275</v>
      </c>
      <c r="E22" s="7">
        <v>89.737934314066067</v>
      </c>
      <c r="F22" s="7">
        <v>86.762935240899694</v>
      </c>
      <c r="G22" s="7">
        <v>84.626613200070068</v>
      </c>
      <c r="H22" s="7">
        <v>79.143114551358508</v>
      </c>
      <c r="I22" s="7">
        <v>77.886740888805093</v>
      </c>
    </row>
    <row r="23" spans="1:9">
      <c r="A23" s="101">
        <v>2036</v>
      </c>
      <c r="B23" s="7">
        <v>73.473519405436249</v>
      </c>
      <c r="C23" s="7">
        <v>74.57106345301851</v>
      </c>
      <c r="D23" s="7">
        <v>78.669203565726832</v>
      </c>
      <c r="E23" s="7">
        <v>91.579707976859623</v>
      </c>
      <c r="F23" s="7">
        <v>88.60470890369325</v>
      </c>
      <c r="G23" s="7">
        <v>86.468386862863625</v>
      </c>
      <c r="H23" s="7">
        <v>80.984888214152051</v>
      </c>
      <c r="I23" s="7">
        <v>79.72851455159865</v>
      </c>
    </row>
    <row r="24" spans="1:9">
      <c r="A24" s="101">
        <v>2037</v>
      </c>
      <c r="B24" s="7">
        <v>75.005563795002189</v>
      </c>
      <c r="C24" s="7">
        <v>76.10310784258445</v>
      </c>
      <c r="D24" s="7">
        <v>80.201247955292772</v>
      </c>
      <c r="E24" s="7">
        <v>93.111752366425563</v>
      </c>
      <c r="F24" s="7">
        <v>90.13675329325919</v>
      </c>
      <c r="G24" s="7">
        <v>88.000431252429564</v>
      </c>
      <c r="H24" s="7">
        <v>82.516932603718004</v>
      </c>
      <c r="I24" s="7">
        <v>81.260558941164589</v>
      </c>
    </row>
    <row r="25" spans="1:9">
      <c r="A25" s="101">
        <v>2038</v>
      </c>
      <c r="B25" s="7">
        <v>76.54532557253043</v>
      </c>
      <c r="C25" s="7">
        <v>77.642869620112691</v>
      </c>
      <c r="D25" s="7">
        <v>81.741009732821013</v>
      </c>
      <c r="E25" s="7">
        <v>94.651514143953804</v>
      </c>
      <c r="F25" s="7">
        <v>91.676515070787431</v>
      </c>
      <c r="G25" s="7">
        <v>89.540193029957805</v>
      </c>
      <c r="H25" s="7">
        <v>84.056694381246245</v>
      </c>
      <c r="I25" s="7">
        <v>82.800320718692831</v>
      </c>
    </row>
    <row r="26" spans="1:9">
      <c r="A26" s="101">
        <v>2039</v>
      </c>
      <c r="B26" s="7">
        <v>78.077758887974369</v>
      </c>
      <c r="C26" s="7">
        <v>79.17530293555663</v>
      </c>
      <c r="D26" s="7">
        <v>83.273443048264951</v>
      </c>
      <c r="E26" s="7">
        <v>96.183947459397743</v>
      </c>
      <c r="F26" s="7">
        <v>93.20894838623137</v>
      </c>
      <c r="G26" s="7">
        <v>91.072626345401744</v>
      </c>
      <c r="H26" s="7">
        <v>85.589127696690184</v>
      </c>
      <c r="I26" s="7">
        <v>84.332754034136769</v>
      </c>
    </row>
    <row r="27" spans="1:9">
      <c r="A27" s="101">
        <v>2040</v>
      </c>
      <c r="B27" s="7">
        <v>79.635224006585872</v>
      </c>
      <c r="C27" s="7">
        <v>80.732768054168133</v>
      </c>
      <c r="D27" s="7">
        <v>84.830908166876455</v>
      </c>
      <c r="E27" s="7">
        <v>97.741412578009246</v>
      </c>
      <c r="F27" s="7">
        <v>94.766413504842873</v>
      </c>
      <c r="G27" s="7">
        <v>92.630091464013248</v>
      </c>
      <c r="H27" s="7">
        <v>87.146592815301688</v>
      </c>
      <c r="I27" s="7">
        <v>85.890219152748273</v>
      </c>
    </row>
    <row r="28" spans="1:9">
      <c r="A28" s="125" t="s">
        <v>196</v>
      </c>
    </row>
    <row r="29" spans="1:9">
      <c r="C29" s="118"/>
    </row>
  </sheetData>
  <mergeCells count="3">
    <mergeCell ref="E3:I3"/>
    <mergeCell ref="A3:A4"/>
    <mergeCell ref="B3:B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>
    <tabColor theme="6"/>
  </sheetPr>
  <dimension ref="A1:I33"/>
  <sheetViews>
    <sheetView showGridLines="0" workbookViewId="0"/>
  </sheetViews>
  <sheetFormatPr defaultColWidth="10.7109375" defaultRowHeight="15"/>
  <cols>
    <col min="1" max="1" width="13.28515625" style="2" customWidth="1"/>
    <col min="2" max="2" width="17.140625" style="1" customWidth="1"/>
    <col min="3" max="16384" width="10.7109375" style="1"/>
  </cols>
  <sheetData>
    <row r="1" spans="1:8" s="6" customFormat="1" ht="19.5">
      <c r="A1" s="5" t="s">
        <v>182</v>
      </c>
    </row>
    <row r="3" spans="1:8">
      <c r="A3" s="146" t="s">
        <v>41</v>
      </c>
      <c r="B3" s="146" t="s">
        <v>36</v>
      </c>
      <c r="C3" s="25" t="s">
        <v>82</v>
      </c>
      <c r="D3" s="25" t="s">
        <v>83</v>
      </c>
      <c r="E3" s="25" t="s">
        <v>84</v>
      </c>
      <c r="F3" s="25" t="s">
        <v>85</v>
      </c>
      <c r="G3" s="25" t="s">
        <v>86</v>
      </c>
      <c r="H3" s="25" t="s">
        <v>87</v>
      </c>
    </row>
    <row r="4" spans="1:8">
      <c r="A4" s="146"/>
      <c r="B4" s="146"/>
      <c r="C4" s="25" t="s">
        <v>37</v>
      </c>
      <c r="D4" s="25" t="s">
        <v>32</v>
      </c>
      <c r="E4" s="25" t="s">
        <v>32</v>
      </c>
      <c r="F4" s="25" t="s">
        <v>32</v>
      </c>
      <c r="G4" s="25" t="s">
        <v>32</v>
      </c>
      <c r="H4" s="25" t="s">
        <v>32</v>
      </c>
    </row>
    <row r="5" spans="1:8">
      <c r="A5" s="147" t="s">
        <v>48</v>
      </c>
      <c r="B5" s="147"/>
      <c r="C5" s="147"/>
      <c r="D5" s="147"/>
      <c r="E5" s="147"/>
      <c r="F5" s="147"/>
      <c r="G5" s="147"/>
      <c r="H5" s="147"/>
    </row>
    <row r="6" spans="1:8">
      <c r="A6" s="12" t="s">
        <v>3</v>
      </c>
      <c r="B6" s="12" t="s">
        <v>38</v>
      </c>
      <c r="C6" s="13" t="s">
        <v>171</v>
      </c>
      <c r="D6" s="13">
        <v>1</v>
      </c>
      <c r="E6" s="13">
        <v>1</v>
      </c>
      <c r="F6" s="13">
        <v>0.43</v>
      </c>
      <c r="G6" s="13">
        <v>28</v>
      </c>
      <c r="H6" s="13">
        <v>0.1</v>
      </c>
    </row>
    <row r="7" spans="1:8">
      <c r="A7" s="12" t="s">
        <v>4</v>
      </c>
      <c r="B7" s="12" t="s">
        <v>38</v>
      </c>
      <c r="C7" s="13">
        <v>94.95</v>
      </c>
      <c r="D7" s="13">
        <v>0.9</v>
      </c>
      <c r="E7" s="13">
        <v>0.8</v>
      </c>
      <c r="F7" s="13">
        <v>8</v>
      </c>
      <c r="G7" s="13">
        <v>28</v>
      </c>
      <c r="H7" s="13">
        <v>2.1</v>
      </c>
    </row>
    <row r="8" spans="1:8" s="52" customFormat="1">
      <c r="A8" s="19" t="s">
        <v>8</v>
      </c>
      <c r="B8" s="12" t="s">
        <v>38</v>
      </c>
      <c r="C8" s="13">
        <v>79.290000000000006</v>
      </c>
      <c r="D8" s="13">
        <v>0.8</v>
      </c>
      <c r="E8" s="13">
        <v>0.3</v>
      </c>
      <c r="F8" s="13">
        <v>100</v>
      </c>
      <c r="G8" s="13">
        <v>138</v>
      </c>
      <c r="H8" s="13">
        <v>2.5</v>
      </c>
    </row>
    <row r="9" spans="1:8" s="52" customFormat="1">
      <c r="A9" s="19" t="s">
        <v>50</v>
      </c>
      <c r="B9" s="100" t="s">
        <v>38</v>
      </c>
      <c r="C9" s="13">
        <v>0</v>
      </c>
      <c r="D9" s="13">
        <v>0.47</v>
      </c>
      <c r="E9" s="13">
        <v>1.1000000000000001</v>
      </c>
      <c r="F9" s="13">
        <v>49</v>
      </c>
      <c r="G9" s="13">
        <v>125</v>
      </c>
      <c r="H9" s="13">
        <v>1.1100000000000001</v>
      </c>
    </row>
    <row r="10" spans="1:8">
      <c r="A10" s="19" t="s">
        <v>51</v>
      </c>
      <c r="B10" s="63" t="s">
        <v>38</v>
      </c>
      <c r="C10" s="13">
        <v>0</v>
      </c>
      <c r="D10" s="13">
        <v>3.1</v>
      </c>
      <c r="E10" s="13">
        <v>0.8</v>
      </c>
      <c r="F10" s="13">
        <v>1.9</v>
      </c>
      <c r="G10" s="13">
        <v>81</v>
      </c>
      <c r="H10" s="13">
        <v>4.82</v>
      </c>
    </row>
    <row r="11" spans="1:8">
      <c r="A11" s="147" t="s">
        <v>49</v>
      </c>
      <c r="B11" s="147"/>
      <c r="C11" s="147"/>
      <c r="D11" s="147"/>
      <c r="E11" s="147"/>
      <c r="F11" s="147"/>
      <c r="G11" s="147"/>
      <c r="H11" s="147"/>
    </row>
    <row r="12" spans="1:8">
      <c r="A12" s="12" t="s">
        <v>3</v>
      </c>
      <c r="B12" s="12" t="s">
        <v>39</v>
      </c>
      <c r="C12" s="13" t="s">
        <v>171</v>
      </c>
      <c r="D12" s="13">
        <v>1.7</v>
      </c>
      <c r="E12" s="13">
        <v>1</v>
      </c>
      <c r="F12" s="13">
        <v>0.43</v>
      </c>
      <c r="G12" s="13">
        <v>48</v>
      </c>
      <c r="H12" s="20">
        <v>5.0999999999999997E-2</v>
      </c>
    </row>
    <row r="13" spans="1:8">
      <c r="A13" s="12" t="s">
        <v>3</v>
      </c>
      <c r="B13" s="12" t="s">
        <v>40</v>
      </c>
      <c r="C13" s="13" t="s">
        <v>171</v>
      </c>
      <c r="D13" s="13">
        <v>481</v>
      </c>
      <c r="E13" s="13">
        <v>0.57999999999999996</v>
      </c>
      <c r="F13" s="13">
        <v>0.5</v>
      </c>
      <c r="G13" s="13">
        <v>135</v>
      </c>
      <c r="H13" s="20">
        <v>0.161</v>
      </c>
    </row>
    <row r="14" spans="1:8">
      <c r="A14" s="12" t="s">
        <v>50</v>
      </c>
      <c r="B14" s="12" t="s">
        <v>38</v>
      </c>
      <c r="C14" s="13">
        <v>0</v>
      </c>
      <c r="D14" s="13">
        <v>0.47</v>
      </c>
      <c r="E14" s="13">
        <v>1.1000000000000001</v>
      </c>
      <c r="F14" s="13">
        <v>49</v>
      </c>
      <c r="G14" s="13">
        <v>125</v>
      </c>
      <c r="H14" s="20">
        <v>1.1100000000000001</v>
      </c>
    </row>
    <row r="15" spans="1:8">
      <c r="A15" s="12" t="s">
        <v>51</v>
      </c>
      <c r="B15" s="12" t="s">
        <v>38</v>
      </c>
      <c r="C15" s="13">
        <v>0</v>
      </c>
      <c r="D15" s="13">
        <v>3.1</v>
      </c>
      <c r="E15" s="13">
        <v>0.8</v>
      </c>
      <c r="F15" s="13">
        <v>1.9</v>
      </c>
      <c r="G15" s="13">
        <v>81</v>
      </c>
      <c r="H15" s="20">
        <v>4.82</v>
      </c>
    </row>
    <row r="16" spans="1:8">
      <c r="A16" s="12" t="s">
        <v>15</v>
      </c>
      <c r="B16" s="12" t="s">
        <v>38</v>
      </c>
      <c r="C16" s="13">
        <v>42.5</v>
      </c>
      <c r="D16" s="13">
        <v>0.34</v>
      </c>
      <c r="E16" s="13">
        <v>1.2</v>
      </c>
      <c r="F16" s="13">
        <v>8.3000000000000007</v>
      </c>
      <c r="G16" s="13">
        <v>65</v>
      </c>
      <c r="H16" s="20">
        <v>0.28999999999999998</v>
      </c>
    </row>
    <row r="17" spans="1:9">
      <c r="A17" s="12" t="s">
        <v>33</v>
      </c>
      <c r="B17" s="12" t="s">
        <v>40</v>
      </c>
      <c r="C17" s="13">
        <v>0</v>
      </c>
      <c r="D17" s="13">
        <v>434</v>
      </c>
      <c r="E17" s="13">
        <v>1.6</v>
      </c>
      <c r="F17" s="13">
        <v>19.2</v>
      </c>
      <c r="G17" s="13">
        <v>202</v>
      </c>
      <c r="H17" s="20">
        <v>0.20599999999999999</v>
      </c>
    </row>
    <row r="18" spans="1:9">
      <c r="A18" s="147" t="s">
        <v>80</v>
      </c>
      <c r="B18" s="147"/>
      <c r="C18" s="147"/>
      <c r="D18" s="147"/>
      <c r="E18" s="147"/>
      <c r="F18" s="147"/>
      <c r="G18" s="147"/>
      <c r="H18" s="147"/>
    </row>
    <row r="19" spans="1:9">
      <c r="A19" s="49" t="s">
        <v>3</v>
      </c>
      <c r="B19" s="19" t="s">
        <v>69</v>
      </c>
      <c r="C19" s="13" t="s">
        <v>171</v>
      </c>
      <c r="D19" s="13">
        <v>1</v>
      </c>
      <c r="E19" s="13">
        <v>1</v>
      </c>
      <c r="F19" s="13">
        <v>0.43</v>
      </c>
      <c r="G19" s="13">
        <v>32.700000000000003</v>
      </c>
      <c r="H19" s="13">
        <v>0.1</v>
      </c>
    </row>
    <row r="20" spans="1:9">
      <c r="A20" s="49" t="s">
        <v>12</v>
      </c>
      <c r="B20" s="19" t="s">
        <v>69</v>
      </c>
      <c r="C20" s="13">
        <v>0</v>
      </c>
      <c r="D20" s="13">
        <v>30</v>
      </c>
      <c r="E20" s="13">
        <v>4</v>
      </c>
      <c r="F20" s="13">
        <v>115</v>
      </c>
      <c r="G20" s="13">
        <v>90</v>
      </c>
      <c r="H20" s="13">
        <v>12</v>
      </c>
    </row>
    <row r="21" spans="1:9">
      <c r="A21" s="49" t="s">
        <v>34</v>
      </c>
      <c r="B21" s="19" t="s">
        <v>69</v>
      </c>
      <c r="C21" s="13">
        <v>0</v>
      </c>
      <c r="D21" s="13">
        <v>11</v>
      </c>
      <c r="E21" s="13">
        <v>4</v>
      </c>
      <c r="F21" s="13">
        <v>11</v>
      </c>
      <c r="G21" s="13">
        <v>90</v>
      </c>
      <c r="H21" s="13">
        <v>10</v>
      </c>
    </row>
    <row r="22" spans="1:9">
      <c r="A22" s="49" t="s">
        <v>33</v>
      </c>
      <c r="B22" s="19" t="s">
        <v>69</v>
      </c>
      <c r="C22" s="13">
        <v>0</v>
      </c>
      <c r="D22" s="13">
        <v>1</v>
      </c>
      <c r="E22" s="13">
        <v>0.1</v>
      </c>
      <c r="F22" s="13">
        <v>25</v>
      </c>
      <c r="G22" s="13">
        <v>28</v>
      </c>
      <c r="H22" s="13">
        <v>1.5</v>
      </c>
    </row>
    <row r="23" spans="1:9" s="52" customFormat="1">
      <c r="A23" s="147" t="s">
        <v>35</v>
      </c>
      <c r="B23" s="147"/>
      <c r="C23" s="147"/>
      <c r="D23" s="147"/>
      <c r="E23" s="147"/>
      <c r="F23" s="147"/>
      <c r="G23" s="147"/>
      <c r="H23" s="147"/>
    </row>
    <row r="24" spans="1:9" s="52" customFormat="1">
      <c r="A24" s="151" t="s">
        <v>3</v>
      </c>
      <c r="B24" s="151"/>
      <c r="C24" s="13" t="s">
        <v>171</v>
      </c>
      <c r="D24" s="13">
        <v>1</v>
      </c>
      <c r="E24" s="13">
        <v>1</v>
      </c>
      <c r="F24" s="13">
        <v>0.43</v>
      </c>
      <c r="G24" s="13">
        <v>23</v>
      </c>
      <c r="H24" s="13">
        <v>0.1</v>
      </c>
    </row>
    <row r="25" spans="1:9" s="52" customFormat="1">
      <c r="A25" s="151" t="s">
        <v>9</v>
      </c>
      <c r="B25" s="151"/>
      <c r="C25" s="13">
        <v>74.099999999999994</v>
      </c>
      <c r="D25" s="13">
        <v>0.7</v>
      </c>
      <c r="E25" s="13">
        <v>0.4</v>
      </c>
      <c r="F25" s="13">
        <v>23</v>
      </c>
      <c r="G25" s="13">
        <v>52</v>
      </c>
      <c r="H25" s="13">
        <v>5</v>
      </c>
    </row>
    <row r="26" spans="1:9" s="52" customFormat="1">
      <c r="A26" s="151" t="s">
        <v>14</v>
      </c>
      <c r="B26" s="151"/>
      <c r="C26" s="13">
        <v>0</v>
      </c>
      <c r="D26" s="13">
        <v>3</v>
      </c>
      <c r="E26" s="13">
        <v>4</v>
      </c>
      <c r="F26" s="13">
        <v>11</v>
      </c>
      <c r="G26" s="13">
        <v>80</v>
      </c>
      <c r="H26" s="13">
        <v>29</v>
      </c>
    </row>
    <row r="27" spans="1:9">
      <c r="A27" s="151" t="s">
        <v>52</v>
      </c>
      <c r="B27" s="151"/>
      <c r="C27" s="13">
        <v>0</v>
      </c>
      <c r="D27" s="13">
        <v>134</v>
      </c>
      <c r="E27" s="13">
        <v>4</v>
      </c>
      <c r="F27" s="13">
        <v>11</v>
      </c>
      <c r="G27" s="13">
        <v>76</v>
      </c>
      <c r="H27" s="13">
        <v>470</v>
      </c>
    </row>
    <row r="28" spans="1:9">
      <c r="A28" s="148" t="s">
        <v>79</v>
      </c>
      <c r="B28" s="149"/>
      <c r="C28" s="149"/>
      <c r="D28" s="149"/>
      <c r="E28" s="149"/>
      <c r="F28" s="149"/>
      <c r="G28" s="149"/>
      <c r="H28" s="150"/>
    </row>
    <row r="29" spans="1:9">
      <c r="A29" s="46" t="s">
        <v>3</v>
      </c>
      <c r="B29" s="46" t="s">
        <v>76</v>
      </c>
      <c r="C29" s="13" t="s">
        <v>171</v>
      </c>
      <c r="D29" s="13">
        <v>1</v>
      </c>
      <c r="E29" s="13">
        <v>1</v>
      </c>
      <c r="F29" s="13">
        <v>0.43</v>
      </c>
      <c r="G29" s="13">
        <v>32.700000000000003</v>
      </c>
      <c r="H29" s="13">
        <v>0.1</v>
      </c>
    </row>
    <row r="30" spans="1:9">
      <c r="A30" s="46" t="s">
        <v>77</v>
      </c>
      <c r="B30" s="46" t="s">
        <v>78</v>
      </c>
      <c r="C30" s="13">
        <v>57.335000000000001</v>
      </c>
      <c r="D30" s="13">
        <v>1</v>
      </c>
      <c r="E30" s="13">
        <v>0.1</v>
      </c>
      <c r="F30" s="13">
        <v>1</v>
      </c>
      <c r="G30" s="13">
        <v>56</v>
      </c>
      <c r="H30" s="13">
        <v>5</v>
      </c>
    </row>
    <row r="31" spans="1:9">
      <c r="A31" s="3" t="s">
        <v>95</v>
      </c>
    </row>
    <row r="32" spans="1:9">
      <c r="A32" s="60" t="s">
        <v>96</v>
      </c>
      <c r="B32" s="52"/>
      <c r="C32" s="52"/>
      <c r="D32" s="52"/>
      <c r="E32" s="52"/>
      <c r="F32" s="52"/>
      <c r="G32" s="52"/>
      <c r="H32" s="52"/>
      <c r="I32" s="52"/>
    </row>
    <row r="33" spans="1:9" s="52" customFormat="1">
      <c r="A33" s="3" t="s">
        <v>81</v>
      </c>
      <c r="B33" s="1"/>
      <c r="C33" s="1"/>
      <c r="D33" s="1"/>
      <c r="E33" s="1"/>
      <c r="F33" s="1"/>
      <c r="G33" s="1"/>
      <c r="H33" s="1"/>
      <c r="I33" s="1"/>
    </row>
  </sheetData>
  <mergeCells count="11">
    <mergeCell ref="A28:H28"/>
    <mergeCell ref="A23:H23"/>
    <mergeCell ref="A24:B24"/>
    <mergeCell ref="A25:B25"/>
    <mergeCell ref="A26:B26"/>
    <mergeCell ref="A27:B27"/>
    <mergeCell ref="A3:A4"/>
    <mergeCell ref="B3:B4"/>
    <mergeCell ref="A11:H11"/>
    <mergeCell ref="A5:H5"/>
    <mergeCell ref="A18:H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C28"/>
  <sheetViews>
    <sheetView workbookViewId="0"/>
  </sheetViews>
  <sheetFormatPr defaultRowHeight="15"/>
  <cols>
    <col min="2" max="2" width="17.7109375" customWidth="1"/>
    <col min="3" max="3" width="10.5703125" customWidth="1"/>
  </cols>
  <sheetData>
    <row r="1" spans="1:3" s="6" customFormat="1" ht="19.5">
      <c r="A1" s="47" t="s">
        <v>169</v>
      </c>
    </row>
    <row r="3" spans="1:3">
      <c r="A3" s="152"/>
      <c r="B3" s="115" t="s">
        <v>167</v>
      </c>
      <c r="C3" s="116"/>
    </row>
    <row r="4" spans="1:3">
      <c r="A4" s="153"/>
      <c r="B4" s="115" t="s">
        <v>166</v>
      </c>
    </row>
    <row r="5" spans="1:3">
      <c r="A5" s="117">
        <v>2018</v>
      </c>
      <c r="B5" s="113">
        <v>52.449199999999998</v>
      </c>
    </row>
    <row r="6" spans="1:3">
      <c r="A6" s="117">
        <v>2019</v>
      </c>
      <c r="B6" s="113">
        <v>51.308999999999997</v>
      </c>
    </row>
    <row r="7" spans="1:3">
      <c r="A7" s="117">
        <v>2020</v>
      </c>
      <c r="B7" s="113">
        <v>51.002752853832177</v>
      </c>
    </row>
    <row r="8" spans="1:3">
      <c r="A8" s="117">
        <v>2021</v>
      </c>
      <c r="B8" s="113">
        <v>50.68005467897887</v>
      </c>
    </row>
    <row r="9" spans="1:3">
      <c r="A9" s="117">
        <v>2022</v>
      </c>
      <c r="B9" s="113">
        <v>50.340021756691357</v>
      </c>
    </row>
    <row r="10" spans="1:3">
      <c r="A10" s="117">
        <v>2023</v>
      </c>
      <c r="B10" s="113">
        <v>49.981722896488812</v>
      </c>
    </row>
    <row r="11" spans="1:3">
      <c r="A11" s="117">
        <v>2024</v>
      </c>
      <c r="B11" s="113">
        <v>49.604176886064856</v>
      </c>
    </row>
    <row r="12" spans="1:3">
      <c r="A12" s="117">
        <v>2025</v>
      </c>
      <c r="B12" s="113">
        <v>49.206349804207925</v>
      </c>
    </row>
    <row r="13" spans="1:3">
      <c r="A13" s="117">
        <v>2026</v>
      </c>
      <c r="B13" s="113">
        <v>48.78715218937662</v>
      </c>
    </row>
    <row r="14" spans="1:3">
      <c r="A14" s="117">
        <v>2027</v>
      </c>
      <c r="B14" s="113">
        <v>48.345436056176176</v>
      </c>
    </row>
    <row r="15" spans="1:3">
      <c r="A15" s="117">
        <v>2028</v>
      </c>
      <c r="B15" s="113">
        <v>47.879991751565633</v>
      </c>
    </row>
    <row r="16" spans="1:3">
      <c r="A16" s="117">
        <v>2029</v>
      </c>
      <c r="B16" s="113">
        <v>47.389544642186273</v>
      </c>
    </row>
    <row r="17" spans="1:2">
      <c r="A17" s="117">
        <v>2030</v>
      </c>
      <c r="B17" s="113">
        <v>46.872751623739447</v>
      </c>
    </row>
    <row r="18" spans="1:2">
      <c r="A18" s="117">
        <v>2031</v>
      </c>
      <c r="B18" s="113">
        <v>46.328197442854652</v>
      </c>
    </row>
    <row r="19" spans="1:2">
      <c r="A19" s="117">
        <v>2032</v>
      </c>
      <c r="B19" s="113">
        <v>45.754390821375274</v>
      </c>
    </row>
    <row r="20" spans="1:2">
      <c r="A20" s="117">
        <v>2033</v>
      </c>
      <c r="B20" s="113">
        <v>45.149760372448036</v>
      </c>
    </row>
    <row r="21" spans="1:2">
      <c r="A21" s="117">
        <v>2034</v>
      </c>
      <c r="B21" s="113">
        <v>44.512650297232405</v>
      </c>
    </row>
    <row r="22" spans="1:2">
      <c r="A22" s="117">
        <v>2035</v>
      </c>
      <c r="B22" s="113">
        <v>43.841315850445191</v>
      </c>
    </row>
    <row r="23" spans="1:2">
      <c r="A23" s="117">
        <v>2036</v>
      </c>
      <c r="B23" s="113">
        <v>43.133918562322656</v>
      </c>
    </row>
    <row r="24" spans="1:2">
      <c r="A24" s="117">
        <v>2037</v>
      </c>
      <c r="B24" s="113">
        <v>42.38852120391519</v>
      </c>
    </row>
    <row r="25" spans="1:2">
      <c r="A25" s="117">
        <v>2038</v>
      </c>
      <c r="B25" s="113">
        <v>41.603082481927061</v>
      </c>
    </row>
    <row r="26" spans="1:2">
      <c r="A26" s="117">
        <v>2039</v>
      </c>
      <c r="B26" s="113">
        <v>40.775451448572753</v>
      </c>
    </row>
    <row r="27" spans="1:2">
      <c r="A27" s="117">
        <v>2040</v>
      </c>
      <c r="B27" s="113">
        <v>39.90336161114115</v>
      </c>
    </row>
    <row r="28" spans="1:2">
      <c r="A28" s="97" t="s">
        <v>170</v>
      </c>
    </row>
  </sheetData>
  <mergeCells count="1">
    <mergeCell ref="A3:A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>
    <tabColor theme="6"/>
  </sheetPr>
  <dimension ref="A1:M30"/>
  <sheetViews>
    <sheetView showGridLines="0" workbookViewId="0"/>
  </sheetViews>
  <sheetFormatPr defaultColWidth="10.7109375" defaultRowHeight="15"/>
  <cols>
    <col min="1" max="1" width="8.28515625" style="2" customWidth="1"/>
    <col min="2" max="9" width="8.28515625" style="1" customWidth="1"/>
    <col min="10" max="11" width="8.28515625" style="52" customWidth="1"/>
    <col min="12" max="13" width="8.28515625" style="1" customWidth="1"/>
    <col min="14" max="16384" width="10.7109375" style="1"/>
  </cols>
  <sheetData>
    <row r="1" spans="1:13" s="6" customFormat="1" ht="19.5">
      <c r="A1" s="5" t="s">
        <v>172</v>
      </c>
    </row>
    <row r="3" spans="1:13">
      <c r="A3" s="129"/>
      <c r="B3" s="154" t="s">
        <v>82</v>
      </c>
      <c r="C3" s="154"/>
      <c r="D3" s="154" t="s">
        <v>83</v>
      </c>
      <c r="E3" s="154"/>
      <c r="F3" s="154" t="s">
        <v>84</v>
      </c>
      <c r="G3" s="154"/>
      <c r="H3" s="154" t="s">
        <v>85</v>
      </c>
      <c r="I3" s="154"/>
      <c r="J3" s="154" t="s">
        <v>86</v>
      </c>
      <c r="K3" s="154"/>
      <c r="L3" s="154" t="s">
        <v>87</v>
      </c>
      <c r="M3" s="154"/>
    </row>
    <row r="4" spans="1:13">
      <c r="A4" s="129"/>
      <c r="B4" s="154" t="s">
        <v>28</v>
      </c>
      <c r="C4" s="154"/>
      <c r="D4" s="154" t="s">
        <v>29</v>
      </c>
      <c r="E4" s="154"/>
      <c r="F4" s="154" t="s">
        <v>29</v>
      </c>
      <c r="G4" s="154"/>
      <c r="H4" s="154" t="s">
        <v>29</v>
      </c>
      <c r="I4" s="154"/>
      <c r="J4" s="154" t="s">
        <v>29</v>
      </c>
      <c r="K4" s="154"/>
      <c r="L4" s="154" t="s">
        <v>29</v>
      </c>
      <c r="M4" s="154"/>
    </row>
    <row r="5" spans="1:13">
      <c r="A5" s="129"/>
      <c r="B5" s="114" t="s">
        <v>30</v>
      </c>
      <c r="C5" s="114" t="s">
        <v>31</v>
      </c>
      <c r="D5" s="25" t="s">
        <v>30</v>
      </c>
      <c r="E5" s="25" t="s">
        <v>31</v>
      </c>
      <c r="F5" s="114" t="s">
        <v>30</v>
      </c>
      <c r="G5" s="114" t="s">
        <v>31</v>
      </c>
      <c r="H5" s="114" t="s">
        <v>30</v>
      </c>
      <c r="I5" s="114" t="s">
        <v>31</v>
      </c>
      <c r="J5" s="114" t="s">
        <v>30</v>
      </c>
      <c r="K5" s="114" t="s">
        <v>31</v>
      </c>
      <c r="L5" s="114" t="s">
        <v>30</v>
      </c>
      <c r="M5" s="114" t="s">
        <v>31</v>
      </c>
    </row>
    <row r="6" spans="1:13">
      <c r="A6" s="12">
        <v>2018</v>
      </c>
      <c r="B6" s="10">
        <v>154.40578138261725</v>
      </c>
      <c r="C6" s="10">
        <v>164.61170723093525</v>
      </c>
      <c r="D6" s="10">
        <v>110.47107863718247</v>
      </c>
      <c r="E6" s="10">
        <v>117.77300494369135</v>
      </c>
      <c r="F6" s="7">
        <v>3.2255702355493665</v>
      </c>
      <c r="G6" s="7">
        <v>3.4387742383255508</v>
      </c>
      <c r="H6" s="10">
        <v>117.01858619071517</v>
      </c>
      <c r="I6" s="10">
        <v>124.75329018199912</v>
      </c>
      <c r="J6" s="10">
        <v>237.48796701196713</v>
      </c>
      <c r="K6" s="10">
        <v>253.18546589761957</v>
      </c>
      <c r="L6" s="7">
        <v>1.4376170183488859</v>
      </c>
      <c r="M6" s="7">
        <v>1.5326407445084071</v>
      </c>
    </row>
    <row r="7" spans="1:13">
      <c r="A7" s="12">
        <v>2019</v>
      </c>
      <c r="B7" s="10">
        <v>144.39845813631831</v>
      </c>
      <c r="C7" s="10">
        <v>153.94291912187455</v>
      </c>
      <c r="D7" s="10">
        <v>112.1349246240799</v>
      </c>
      <c r="E7" s="10">
        <v>119.54682795744127</v>
      </c>
      <c r="F7" s="7">
        <v>3.2927989722494351</v>
      </c>
      <c r="G7" s="7">
        <v>3.5104466655111248</v>
      </c>
      <c r="H7" s="10">
        <v>85.060928807953019</v>
      </c>
      <c r="I7" s="10">
        <v>90.683292972231371</v>
      </c>
      <c r="J7" s="10">
        <v>226.19843032995195</v>
      </c>
      <c r="K7" s="10">
        <v>241.14971250527927</v>
      </c>
      <c r="L7" s="7">
        <v>1.3369441381884433</v>
      </c>
      <c r="M7" s="7">
        <v>1.4253135801582553</v>
      </c>
    </row>
    <row r="8" spans="1:13">
      <c r="A8" s="12">
        <v>2020</v>
      </c>
      <c r="B8" s="10">
        <v>135.21993197440997</v>
      </c>
      <c r="C8" s="10">
        <v>144.15770999404049</v>
      </c>
      <c r="D8" s="10">
        <v>107.82393728841797</v>
      </c>
      <c r="E8" s="10">
        <v>114.95089263157567</v>
      </c>
      <c r="F8" s="7">
        <v>3.7249907755069125</v>
      </c>
      <c r="G8" s="7">
        <v>3.9712055175979879</v>
      </c>
      <c r="H8" s="10">
        <v>77.019918343730012</v>
      </c>
      <c r="I8" s="10">
        <v>82.110787146833701</v>
      </c>
      <c r="J8" s="10">
        <v>210.49403376122487</v>
      </c>
      <c r="K8" s="10">
        <v>224.40728545972803</v>
      </c>
      <c r="L8" s="7">
        <v>1.1915616089752075</v>
      </c>
      <c r="M8" s="7">
        <v>1.2703215447496883</v>
      </c>
    </row>
    <row r="9" spans="1:13">
      <c r="A9" s="12">
        <v>2021</v>
      </c>
      <c r="B9" s="10">
        <v>124.50948329466644</v>
      </c>
      <c r="C9" s="10">
        <v>132.73932120966572</v>
      </c>
      <c r="D9" s="10">
        <v>93.243535342063424</v>
      </c>
      <c r="E9" s="10">
        <v>99.406754096016456</v>
      </c>
      <c r="F9" s="7">
        <v>3.4011773365478359</v>
      </c>
      <c r="G9" s="7">
        <v>3.6259886317141112</v>
      </c>
      <c r="H9" s="10">
        <v>68.967902844186398</v>
      </c>
      <c r="I9" s="10">
        <v>73.526548874399154</v>
      </c>
      <c r="J9" s="10">
        <v>192.83764700497952</v>
      </c>
      <c r="K9" s="10">
        <v>205.58384542108692</v>
      </c>
      <c r="L9" s="7">
        <v>1.090425383492615</v>
      </c>
      <c r="M9" s="7">
        <v>1.1625004088407409</v>
      </c>
    </row>
    <row r="10" spans="1:13">
      <c r="A10" s="12">
        <v>2022</v>
      </c>
      <c r="B10" s="10">
        <v>118.59585351553646</v>
      </c>
      <c r="C10" s="10">
        <v>126.4348118502521</v>
      </c>
      <c r="D10" s="10">
        <v>86.916973117350992</v>
      </c>
      <c r="E10" s="10">
        <v>92.662018248775055</v>
      </c>
      <c r="F10" s="7">
        <v>3.276151874396958</v>
      </c>
      <c r="G10" s="7">
        <v>3.4926992264359895</v>
      </c>
      <c r="H10" s="10">
        <v>67.549728170585013</v>
      </c>
      <c r="I10" s="10">
        <v>72.01463557631665</v>
      </c>
      <c r="J10" s="10">
        <v>188.83889577867248</v>
      </c>
      <c r="K10" s="10">
        <v>201.32078441223081</v>
      </c>
      <c r="L10" s="7">
        <v>1.0643323346103499</v>
      </c>
      <c r="M10" s="7">
        <v>1.1346826594993071</v>
      </c>
    </row>
    <row r="11" spans="1:13">
      <c r="A11" s="12">
        <v>2023</v>
      </c>
      <c r="B11" s="10">
        <v>102.3404977536206</v>
      </c>
      <c r="C11" s="10">
        <v>109.10500826612005</v>
      </c>
      <c r="D11" s="10">
        <v>81.246686818422347</v>
      </c>
      <c r="E11" s="10">
        <v>86.61693690663364</v>
      </c>
      <c r="F11" s="7">
        <v>3.1728827360630247</v>
      </c>
      <c r="G11" s="7">
        <v>3.3826041962292375</v>
      </c>
      <c r="H11" s="10">
        <v>62.294929298788347</v>
      </c>
      <c r="I11" s="10">
        <v>66.412504582930012</v>
      </c>
      <c r="J11" s="10">
        <v>185.33214558232885</v>
      </c>
      <c r="K11" s="10">
        <v>197.58224475728022</v>
      </c>
      <c r="L11" s="7">
        <v>1.0554893266585201</v>
      </c>
      <c r="M11" s="7">
        <v>1.1252551456913862</v>
      </c>
    </row>
    <row r="12" spans="1:13">
      <c r="A12" s="12">
        <v>2024</v>
      </c>
      <c r="B12" s="10">
        <v>99.270450760298459</v>
      </c>
      <c r="C12" s="10">
        <v>105.83203705788749</v>
      </c>
      <c r="D12" s="10">
        <v>77.012511507092839</v>
      </c>
      <c r="E12" s="10">
        <v>82.102890732508357</v>
      </c>
      <c r="F12" s="7">
        <v>3.1425547662330229</v>
      </c>
      <c r="G12" s="7">
        <v>3.3502716057921353</v>
      </c>
      <c r="H12" s="10">
        <v>62.092537648570897</v>
      </c>
      <c r="I12" s="10">
        <v>66.196735233018018</v>
      </c>
      <c r="J12" s="10">
        <v>182.32403641886452</v>
      </c>
      <c r="K12" s="10">
        <v>194.37530535060185</v>
      </c>
      <c r="L12" s="7">
        <v>1.0524428991842802</v>
      </c>
      <c r="M12" s="7">
        <v>1.1220073552071219</v>
      </c>
    </row>
    <row r="13" spans="1:13">
      <c r="A13" s="12">
        <v>2025</v>
      </c>
      <c r="B13" s="10">
        <v>91.07419921607449</v>
      </c>
      <c r="C13" s="10">
        <v>97.094029015004793</v>
      </c>
      <c r="D13" s="10">
        <v>70.376597102660938</v>
      </c>
      <c r="E13" s="10">
        <v>75.028355120107619</v>
      </c>
      <c r="F13" s="7">
        <v>2.995289989507584</v>
      </c>
      <c r="G13" s="7">
        <v>3.1932729099227974</v>
      </c>
      <c r="H13" s="10">
        <v>59.347218577121978</v>
      </c>
      <c r="I13" s="10">
        <v>63.269955839149233</v>
      </c>
      <c r="J13" s="10">
        <v>172.46836385551646</v>
      </c>
      <c r="K13" s="10">
        <v>183.86819174362097</v>
      </c>
      <c r="L13" s="7">
        <v>1.0123034128735842</v>
      </c>
      <c r="M13" s="7">
        <v>1.0792147258780216</v>
      </c>
    </row>
    <row r="14" spans="1:13">
      <c r="A14" s="12">
        <v>2026</v>
      </c>
      <c r="B14" s="10">
        <v>85.75864138902854</v>
      </c>
      <c r="C14" s="10">
        <v>91.427123016021909</v>
      </c>
      <c r="D14" s="10">
        <v>63.184631566043997</v>
      </c>
      <c r="E14" s="10">
        <v>67.361014462733479</v>
      </c>
      <c r="F14" s="7">
        <v>2.7998923049359838</v>
      </c>
      <c r="G14" s="7">
        <v>2.9849598133645885</v>
      </c>
      <c r="H14" s="10">
        <v>56.059566908718558</v>
      </c>
      <c r="I14" s="10">
        <v>59.764996704390789</v>
      </c>
      <c r="J14" s="10">
        <v>159.55172279366198</v>
      </c>
      <c r="K14" s="10">
        <v>170.09778549430916</v>
      </c>
      <c r="L14" s="7">
        <v>0.95496967855119397</v>
      </c>
      <c r="M14" s="7">
        <v>1.0180913417390127</v>
      </c>
    </row>
    <row r="15" spans="1:13">
      <c r="A15" s="12">
        <v>2027</v>
      </c>
      <c r="B15" s="10">
        <v>78.891411531308052</v>
      </c>
      <c r="C15" s="10">
        <v>84.105982442759128</v>
      </c>
      <c r="D15" s="10">
        <v>56.963840439763821</v>
      </c>
      <c r="E15" s="10">
        <v>60.729040980558452</v>
      </c>
      <c r="F15" s="7">
        <v>2.6340034938164121</v>
      </c>
      <c r="G15" s="7">
        <v>2.8081060701667506</v>
      </c>
      <c r="H15" s="10">
        <v>52.817524811239487</v>
      </c>
      <c r="I15" s="10">
        <v>56.308661845671097</v>
      </c>
      <c r="J15" s="10">
        <v>149.2492113471703</v>
      </c>
      <c r="K15" s="10">
        <v>159.1142978114822</v>
      </c>
      <c r="L15" s="7">
        <v>0.90276926504570254</v>
      </c>
      <c r="M15" s="7">
        <v>0.96244058107217756</v>
      </c>
    </row>
    <row r="16" spans="1:13">
      <c r="A16" s="12">
        <v>2028</v>
      </c>
      <c r="B16" s="10">
        <v>73.184402223078138</v>
      </c>
      <c r="C16" s="10">
        <v>78.021750770872217</v>
      </c>
      <c r="D16" s="10">
        <v>51.977810980469194</v>
      </c>
      <c r="E16" s="10">
        <v>55.413444542078032</v>
      </c>
      <c r="F16" s="7">
        <v>2.4862788795526418</v>
      </c>
      <c r="G16" s="7">
        <v>2.6506171423802152</v>
      </c>
      <c r="H16" s="10">
        <v>49.848612053689976</v>
      </c>
      <c r="I16" s="10">
        <v>53.143509652121516</v>
      </c>
      <c r="J16" s="10">
        <v>139.97246916107642</v>
      </c>
      <c r="K16" s="10">
        <v>149.2243807687382</v>
      </c>
      <c r="L16" s="7">
        <v>0.85557755743693131</v>
      </c>
      <c r="M16" s="7">
        <v>0.91212959215024669</v>
      </c>
    </row>
    <row r="17" spans="1:13">
      <c r="A17" s="12">
        <v>2029</v>
      </c>
      <c r="B17" s="10">
        <v>66.03729637898762</v>
      </c>
      <c r="C17" s="10">
        <v>70.402234945615803</v>
      </c>
      <c r="D17" s="10">
        <v>46.690690767644583</v>
      </c>
      <c r="E17" s="10">
        <v>49.776855829045402</v>
      </c>
      <c r="F17" s="7">
        <v>2.3002605168871493</v>
      </c>
      <c r="G17" s="7">
        <v>2.4523033229074089</v>
      </c>
      <c r="H17" s="10">
        <v>46.230419811719699</v>
      </c>
      <c r="I17" s="10">
        <v>49.286161846183049</v>
      </c>
      <c r="J17" s="10">
        <v>129.22588861571725</v>
      </c>
      <c r="K17" s="10">
        <v>137.76747187176682</v>
      </c>
      <c r="L17" s="7">
        <v>0.79767484191110949</v>
      </c>
      <c r="M17" s="7">
        <v>0.85039961824212107</v>
      </c>
    </row>
    <row r="18" spans="1:13">
      <c r="A18" s="12">
        <v>2030</v>
      </c>
      <c r="B18" s="10">
        <v>21.009937458514141</v>
      </c>
      <c r="C18" s="10">
        <v>22.398654006944714</v>
      </c>
      <c r="D18" s="10">
        <v>44.440353875294676</v>
      </c>
      <c r="E18" s="10">
        <v>47.377775986454878</v>
      </c>
      <c r="F18" s="7">
        <v>1.9290591354367586</v>
      </c>
      <c r="G18" s="7">
        <v>2.0565662424698918</v>
      </c>
      <c r="H18" s="10">
        <v>33.942943706451828</v>
      </c>
      <c r="I18" s="10">
        <v>36.186507149735426</v>
      </c>
      <c r="J18" s="10">
        <v>110.64334939643493</v>
      </c>
      <c r="K18" s="10">
        <v>117.95666246954684</v>
      </c>
      <c r="L18" s="7">
        <v>0.73003020646086814</v>
      </c>
      <c r="M18" s="7">
        <v>0.77828380219708759</v>
      </c>
    </row>
    <row r="19" spans="1:13">
      <c r="A19" s="12">
        <v>2031</v>
      </c>
      <c r="B19" s="10">
        <v>19.017632687378153</v>
      </c>
      <c r="C19" s="10">
        <v>20.274661713622766</v>
      </c>
      <c r="D19" s="10">
        <v>39.521281792485738</v>
      </c>
      <c r="E19" s="10">
        <v>42.133562678556224</v>
      </c>
      <c r="F19" s="7">
        <v>1.8119783173831565</v>
      </c>
      <c r="G19" s="7">
        <v>1.9317466070182907</v>
      </c>
      <c r="H19" s="10">
        <v>31.749533998801088</v>
      </c>
      <c r="I19" s="10">
        <v>33.848117269510759</v>
      </c>
      <c r="J19" s="10">
        <v>103.7469318892111</v>
      </c>
      <c r="K19" s="10">
        <v>110.60440499915896</v>
      </c>
      <c r="L19" s="7">
        <v>0.69811440475861408</v>
      </c>
      <c r="M19" s="7">
        <v>0.74425842724798952</v>
      </c>
    </row>
    <row r="20" spans="1:13">
      <c r="A20" s="12">
        <v>2032</v>
      </c>
      <c r="B20" s="10">
        <v>17.973934765508982</v>
      </c>
      <c r="C20" s="10">
        <v>19.161977361949877</v>
      </c>
      <c r="D20" s="10">
        <v>36.439872844070507</v>
      </c>
      <c r="E20" s="10">
        <v>38.848478511802249</v>
      </c>
      <c r="F20" s="7">
        <v>1.7354672883194879</v>
      </c>
      <c r="G20" s="7">
        <v>1.8501783457563838</v>
      </c>
      <c r="H20" s="10">
        <v>30.496642796087038</v>
      </c>
      <c r="I20" s="10">
        <v>32.512412362566138</v>
      </c>
      <c r="J20" s="10">
        <v>98.906405359678217</v>
      </c>
      <c r="K20" s="10">
        <v>105.44392895488083</v>
      </c>
      <c r="L20" s="7">
        <v>0.66761234066077402</v>
      </c>
      <c r="M20" s="7">
        <v>0.71174023524602781</v>
      </c>
    </row>
    <row r="21" spans="1:13">
      <c r="A21" s="12">
        <v>2033</v>
      </c>
      <c r="B21" s="10">
        <v>16.921328388693244</v>
      </c>
      <c r="C21" s="10">
        <v>18.039795723553567</v>
      </c>
      <c r="D21" s="10">
        <v>34.203839021202086</v>
      </c>
      <c r="E21" s="10">
        <v>36.464647144138688</v>
      </c>
      <c r="F21" s="7">
        <v>1.6725649023876468</v>
      </c>
      <c r="G21" s="7">
        <v>1.7831182328226511</v>
      </c>
      <c r="H21" s="10">
        <v>29.488145656218936</v>
      </c>
      <c r="I21" s="10">
        <v>31.437255497035114</v>
      </c>
      <c r="J21" s="10">
        <v>95.155676892513455</v>
      </c>
      <c r="K21" s="10">
        <v>101.44528453359644</v>
      </c>
      <c r="L21" s="7">
        <v>0.64309569322197546</v>
      </c>
      <c r="M21" s="7">
        <v>0.68560308445839602</v>
      </c>
    </row>
    <row r="22" spans="1:13">
      <c r="A22" s="12">
        <v>2034</v>
      </c>
      <c r="B22" s="10">
        <v>15.713962142132134</v>
      </c>
      <c r="C22" s="10">
        <v>16.752624885002277</v>
      </c>
      <c r="D22" s="10">
        <v>30.82561319589875</v>
      </c>
      <c r="E22" s="10">
        <v>32.863127074518928</v>
      </c>
      <c r="F22" s="7">
        <v>1.5802224920993992</v>
      </c>
      <c r="G22" s="7">
        <v>1.6846721664172701</v>
      </c>
      <c r="H22" s="10">
        <v>27.986066998935208</v>
      </c>
      <c r="I22" s="10">
        <v>29.835892322958646</v>
      </c>
      <c r="J22" s="10">
        <v>89.49792552153211</v>
      </c>
      <c r="K22" s="10">
        <v>95.413566654085415</v>
      </c>
      <c r="L22" s="7">
        <v>0.60758634157083591</v>
      </c>
      <c r="M22" s="7">
        <v>0.64774663280472911</v>
      </c>
    </row>
    <row r="23" spans="1:13">
      <c r="A23" s="12">
        <v>2035</v>
      </c>
      <c r="B23" s="10">
        <v>14.529928643219701</v>
      </c>
      <c r="C23" s="10">
        <v>15.490329043944245</v>
      </c>
      <c r="D23" s="10">
        <v>30.071523557952069</v>
      </c>
      <c r="E23" s="10">
        <v>32.059193558584298</v>
      </c>
      <c r="F23" s="7">
        <v>1.5477819111789388</v>
      </c>
      <c r="G23" s="7">
        <v>1.6500873253506811</v>
      </c>
      <c r="H23" s="10">
        <v>26.881538763494433</v>
      </c>
      <c r="I23" s="10">
        <v>28.658356890719013</v>
      </c>
      <c r="J23" s="10">
        <v>88.228275672905156</v>
      </c>
      <c r="K23" s="10">
        <v>94.059995386892496</v>
      </c>
      <c r="L23" s="7">
        <v>0.61446191038240483</v>
      </c>
      <c r="M23" s="7">
        <v>0.6550766635206875</v>
      </c>
    </row>
    <row r="24" spans="1:13" s="52" customFormat="1">
      <c r="A24" s="74">
        <v>2036</v>
      </c>
      <c r="B24" s="10">
        <v>12.204629221566394</v>
      </c>
      <c r="C24" s="10">
        <v>13.011331792714707</v>
      </c>
      <c r="D24" s="10">
        <v>30.327748981321101</v>
      </c>
      <c r="E24" s="10">
        <v>32.332354990747447</v>
      </c>
      <c r="F24" s="7">
        <v>1.3962245291199116</v>
      </c>
      <c r="G24" s="7">
        <v>1.4885122911726136</v>
      </c>
      <c r="H24" s="10">
        <v>25.91544711845966</v>
      </c>
      <c r="I24" s="10">
        <v>27.628408441854649</v>
      </c>
      <c r="J24" s="10">
        <v>75.717818303430064</v>
      </c>
      <c r="K24" s="10">
        <v>80.722620792569373</v>
      </c>
      <c r="L24" s="7">
        <v>0.36549977121331689</v>
      </c>
      <c r="M24" s="7">
        <v>0.38965860470502867</v>
      </c>
    </row>
    <row r="25" spans="1:13" s="52" customFormat="1">
      <c r="A25" s="74">
        <v>2037</v>
      </c>
      <c r="B25" s="10">
        <v>9.4674968186356896</v>
      </c>
      <c r="C25" s="10">
        <v>10.093280190443167</v>
      </c>
      <c r="D25" s="10">
        <v>28.103403882959825</v>
      </c>
      <c r="E25" s="10">
        <v>29.960984949850562</v>
      </c>
      <c r="F25" s="7">
        <v>1.253554635920678</v>
      </c>
      <c r="G25" s="7">
        <v>1.3364121918130896</v>
      </c>
      <c r="H25" s="10">
        <v>24.19605669431985</v>
      </c>
      <c r="I25" s="10">
        <v>25.795369610149095</v>
      </c>
      <c r="J25" s="10">
        <v>64.876844906008287</v>
      </c>
      <c r="K25" s="10">
        <v>69.165079857151696</v>
      </c>
      <c r="L25" s="7">
        <v>0.30101379678149914</v>
      </c>
      <c r="M25" s="7">
        <v>0.32091023111034028</v>
      </c>
    </row>
    <row r="26" spans="1:13" s="52" customFormat="1">
      <c r="A26" s="74">
        <v>2038</v>
      </c>
      <c r="B26" s="10">
        <v>8.6665074915389919</v>
      </c>
      <c r="C26" s="10">
        <v>9.2393470059051097</v>
      </c>
      <c r="D26" s="10">
        <v>26.76365316137047</v>
      </c>
      <c r="E26" s="10">
        <v>28.532679276514362</v>
      </c>
      <c r="F26" s="7">
        <v>1.205077507985727</v>
      </c>
      <c r="G26" s="7">
        <v>1.2847308187481099</v>
      </c>
      <c r="H26" s="10">
        <v>23.244457764721652</v>
      </c>
      <c r="I26" s="10">
        <v>24.780871817400485</v>
      </c>
      <c r="J26" s="10">
        <v>61.500390833074995</v>
      </c>
      <c r="K26" s="10">
        <v>65.565448649333689</v>
      </c>
      <c r="L26" s="7">
        <v>0.28506938067683368</v>
      </c>
      <c r="M26" s="7">
        <v>0.30391191969811693</v>
      </c>
    </row>
    <row r="27" spans="1:13" s="52" customFormat="1">
      <c r="A27" s="74">
        <v>2039</v>
      </c>
      <c r="B27" s="10">
        <v>8.4146880503838126</v>
      </c>
      <c r="C27" s="10">
        <v>8.9708827829251732</v>
      </c>
      <c r="D27" s="10">
        <v>25.756036105906674</v>
      </c>
      <c r="E27" s="10">
        <v>27.458460667277905</v>
      </c>
      <c r="F27" s="7">
        <v>1.1719018490026212</v>
      </c>
      <c r="G27" s="7">
        <v>1.2493623123695323</v>
      </c>
      <c r="H27" s="10">
        <v>22.482799350130183</v>
      </c>
      <c r="I27" s="10">
        <v>23.968869243209152</v>
      </c>
      <c r="J27" s="10">
        <v>60.306938021687742</v>
      </c>
      <c r="K27" s="10">
        <v>64.293110897321696</v>
      </c>
      <c r="L27" s="7">
        <v>0.27866812463167223</v>
      </c>
      <c r="M27" s="7">
        <v>0.29708755291223055</v>
      </c>
    </row>
    <row r="28" spans="1:13" s="52" customFormat="1">
      <c r="A28" s="74">
        <v>2040</v>
      </c>
      <c r="B28" s="10">
        <v>8.2750773736292267</v>
      </c>
      <c r="C28" s="10">
        <v>8.8220441083467236</v>
      </c>
      <c r="D28" s="10">
        <v>25.306024125169632</v>
      </c>
      <c r="E28" s="10">
        <v>26.978703758176582</v>
      </c>
      <c r="F28" s="7">
        <v>1.144584859838893</v>
      </c>
      <c r="G28" s="7">
        <v>1.2202397226427433</v>
      </c>
      <c r="H28" s="10">
        <v>22.099945993723949</v>
      </c>
      <c r="I28" s="10">
        <v>23.560710014631077</v>
      </c>
      <c r="J28" s="10">
        <v>59.017223136524436</v>
      </c>
      <c r="K28" s="10">
        <v>62.918148333181705</v>
      </c>
      <c r="L28" s="7">
        <v>0.26718832764452982</v>
      </c>
      <c r="M28" s="7">
        <v>0.28484896337369919</v>
      </c>
    </row>
    <row r="29" spans="1:13">
      <c r="A29" s="97" t="s">
        <v>42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3">
      <c r="A30" s="98" t="s">
        <v>116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</sheetData>
  <mergeCells count="13">
    <mergeCell ref="A3:A5"/>
    <mergeCell ref="D3:E3"/>
    <mergeCell ref="F3:G3"/>
    <mergeCell ref="D4:E4"/>
    <mergeCell ref="F4:G4"/>
    <mergeCell ref="L3:M3"/>
    <mergeCell ref="L4:M4"/>
    <mergeCell ref="B3:C3"/>
    <mergeCell ref="B4:C4"/>
    <mergeCell ref="J3:K3"/>
    <mergeCell ref="J4:K4"/>
    <mergeCell ref="H4:I4"/>
    <mergeCell ref="H3:I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>
    <tabColor theme="6"/>
  </sheetPr>
  <dimension ref="A1:N28"/>
  <sheetViews>
    <sheetView showGridLines="0" workbookViewId="0"/>
  </sheetViews>
  <sheetFormatPr defaultColWidth="10.7109375" defaultRowHeight="15"/>
  <cols>
    <col min="1" max="1" width="10.7109375" style="2"/>
    <col min="2" max="2" width="17.7109375" style="1" customWidth="1"/>
    <col min="3" max="3" width="42.28515625" style="1" customWidth="1"/>
    <col min="4" max="16384" width="10.7109375" style="1"/>
  </cols>
  <sheetData>
    <row r="1" spans="1:14" s="6" customFormat="1" ht="22.5">
      <c r="A1" s="5" t="s">
        <v>173</v>
      </c>
    </row>
    <row r="3" spans="1:14" ht="24.75">
      <c r="A3" s="61" t="s">
        <v>194</v>
      </c>
      <c r="B3" s="25" t="s">
        <v>103</v>
      </c>
      <c r="C3" s="90" t="s">
        <v>102</v>
      </c>
    </row>
    <row r="4" spans="1:14">
      <c r="A4" s="66">
        <v>2018</v>
      </c>
      <c r="B4" s="10">
        <v>115.71673838405506</v>
      </c>
      <c r="C4" s="10">
        <v>115.71673838405506</v>
      </c>
      <c r="N4" s="48"/>
    </row>
    <row r="5" spans="1:14">
      <c r="A5" s="122">
        <v>2019</v>
      </c>
      <c r="B5" s="10">
        <v>118.95680705880861</v>
      </c>
      <c r="C5" s="10">
        <v>118.95680705880861</v>
      </c>
      <c r="N5" s="48"/>
    </row>
    <row r="6" spans="1:14">
      <c r="A6" s="122">
        <v>2020</v>
      </c>
      <c r="B6" s="10">
        <v>122.51770021735103</v>
      </c>
      <c r="C6" s="10">
        <v>122.51770021735103</v>
      </c>
      <c r="N6" s="48"/>
    </row>
    <row r="7" spans="1:14">
      <c r="A7" s="122">
        <v>2021</v>
      </c>
      <c r="B7" s="10">
        <v>126.6376164582107</v>
      </c>
      <c r="C7" s="10">
        <v>220.03926353757171</v>
      </c>
      <c r="N7" s="48"/>
    </row>
    <row r="8" spans="1:14">
      <c r="A8" s="122">
        <v>2022</v>
      </c>
      <c r="B8" s="10">
        <v>131.30536842369307</v>
      </c>
      <c r="C8" s="10">
        <v>228.14971865814579</v>
      </c>
      <c r="N8" s="48"/>
    </row>
    <row r="9" spans="1:14">
      <c r="A9" s="122">
        <v>2023</v>
      </c>
      <c r="B9" s="10">
        <v>136.518</v>
      </c>
      <c r="C9" s="10">
        <v>237.20692966086364</v>
      </c>
      <c r="N9" s="48"/>
    </row>
    <row r="10" spans="1:14">
      <c r="A10" s="122">
        <v>2024</v>
      </c>
      <c r="B10" s="10">
        <v>142.27950815230184</v>
      </c>
      <c r="C10" s="10">
        <v>247.21784147486292</v>
      </c>
      <c r="N10" s="48"/>
    </row>
    <row r="11" spans="1:14">
      <c r="A11" s="122">
        <v>2025</v>
      </c>
      <c r="B11" s="10">
        <v>148.60208737214003</v>
      </c>
      <c r="C11" s="10">
        <v>258.20364264595679</v>
      </c>
      <c r="N11" s="48"/>
    </row>
    <row r="12" spans="1:14">
      <c r="A12" s="122">
        <v>2026</v>
      </c>
      <c r="B12" s="10">
        <v>155.50471528441923</v>
      </c>
      <c r="C12" s="10">
        <v>270.19730775724707</v>
      </c>
      <c r="N12" s="48"/>
    </row>
    <row r="13" spans="1:14">
      <c r="A13" s="122">
        <v>2027</v>
      </c>
      <c r="B13" s="10">
        <v>163.01121529943481</v>
      </c>
      <c r="C13" s="10">
        <v>283.24023118903682</v>
      </c>
      <c r="N13" s="48"/>
    </row>
    <row r="14" spans="1:14">
      <c r="A14" s="122">
        <v>2028</v>
      </c>
      <c r="B14" s="10">
        <v>171.14822049624476</v>
      </c>
      <c r="C14" s="10">
        <v>297.37868926320857</v>
      </c>
      <c r="N14" s="48"/>
    </row>
    <row r="15" spans="1:14">
      <c r="A15" s="122">
        <v>2029</v>
      </c>
      <c r="B15" s="10">
        <v>179.94319393160126</v>
      </c>
      <c r="C15" s="10">
        <v>312.66040042986629</v>
      </c>
      <c r="N15" s="48"/>
    </row>
    <row r="16" spans="1:14">
      <c r="A16" s="122">
        <v>2030</v>
      </c>
      <c r="B16" s="10">
        <v>189.42251372328508</v>
      </c>
      <c r="C16" s="10">
        <v>329.13119800277809</v>
      </c>
      <c r="N16" s="48"/>
    </row>
    <row r="17" spans="1:14">
      <c r="A17" s="122">
        <v>2031</v>
      </c>
      <c r="B17" s="10">
        <v>199.40119946346465</v>
      </c>
      <c r="C17" s="10">
        <v>329.13119800277809</v>
      </c>
      <c r="N17" s="48"/>
    </row>
    <row r="18" spans="1:14">
      <c r="A18" s="122">
        <v>2032</v>
      </c>
      <c r="B18" s="10">
        <v>209.90555750702589</v>
      </c>
      <c r="C18" s="10">
        <v>329.13119800277809</v>
      </c>
      <c r="N18" s="48"/>
    </row>
    <row r="19" spans="1:14">
      <c r="A19" s="122">
        <v>2033</v>
      </c>
      <c r="B19" s="10">
        <v>220.96328001481416</v>
      </c>
      <c r="C19" s="10">
        <v>329.13119800277809</v>
      </c>
      <c r="N19" s="48"/>
    </row>
    <row r="20" spans="1:14">
      <c r="A20" s="122">
        <v>2034</v>
      </c>
      <c r="B20" s="10">
        <v>232.60351795721715</v>
      </c>
      <c r="C20" s="10">
        <v>329.13119800277809</v>
      </c>
    </row>
    <row r="21" spans="1:14">
      <c r="A21" s="122">
        <v>2035</v>
      </c>
      <c r="B21" s="10">
        <v>244.85695796354076</v>
      </c>
      <c r="C21" s="10">
        <v>329.13119800277809</v>
      </c>
    </row>
    <row r="22" spans="1:14">
      <c r="A22" s="122">
        <v>2036</v>
      </c>
      <c r="B22" s="10">
        <v>257.7559032197729</v>
      </c>
      <c r="C22" s="10">
        <v>329.13119800277809</v>
      </c>
    </row>
    <row r="23" spans="1:14">
      <c r="A23" s="122">
        <v>2037</v>
      </c>
      <c r="B23" s="10">
        <v>271.33435862800178</v>
      </c>
      <c r="C23" s="10">
        <v>329.13119800277809</v>
      </c>
    </row>
    <row r="24" spans="1:14">
      <c r="A24" s="122">
        <v>2038</v>
      </c>
      <c r="B24" s="10">
        <v>285.62812045199121</v>
      </c>
      <c r="C24" s="10">
        <v>329.13119800277809</v>
      </c>
    </row>
    <row r="25" spans="1:14">
      <c r="A25" s="122">
        <v>2039</v>
      </c>
      <c r="B25" s="10">
        <v>300.67487068524088</v>
      </c>
      <c r="C25" s="10">
        <v>329.13119800277809</v>
      </c>
    </row>
    <row r="26" spans="1:14">
      <c r="A26" s="122">
        <v>2040</v>
      </c>
      <c r="B26" s="10">
        <v>316.51427639031004</v>
      </c>
      <c r="C26" s="10">
        <v>329.13119800277809</v>
      </c>
    </row>
    <row r="27" spans="1:14">
      <c r="A27" s="94" t="s">
        <v>168</v>
      </c>
    </row>
    <row r="28" spans="1:14">
      <c r="A28" s="94" t="s">
        <v>105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1">
    <tabColor theme="6"/>
  </sheetPr>
  <dimension ref="A1:E7"/>
  <sheetViews>
    <sheetView showGridLines="0" workbookViewId="0"/>
  </sheetViews>
  <sheetFormatPr defaultColWidth="10.7109375" defaultRowHeight="15"/>
  <cols>
    <col min="1" max="1" width="14.85546875" style="2" customWidth="1"/>
    <col min="2" max="2" width="47.42578125" style="51" bestFit="1" customWidth="1"/>
    <col min="3" max="16384" width="10.7109375" style="1"/>
  </cols>
  <sheetData>
    <row r="1" spans="1:5" s="6" customFormat="1" ht="22.5">
      <c r="A1" s="5" t="s">
        <v>174</v>
      </c>
      <c r="B1" s="47"/>
    </row>
    <row r="3" spans="1:5" ht="18">
      <c r="A3" s="26" t="s">
        <v>195</v>
      </c>
      <c r="B3" s="26" t="s">
        <v>75</v>
      </c>
      <c r="C3" s="62" t="s">
        <v>26</v>
      </c>
      <c r="D3" s="62" t="s">
        <v>27</v>
      </c>
      <c r="E3" s="62" t="s">
        <v>97</v>
      </c>
    </row>
    <row r="4" spans="1:5">
      <c r="A4" s="12" t="s">
        <v>70</v>
      </c>
      <c r="B4" s="45" t="s">
        <v>104</v>
      </c>
      <c r="C4" s="10">
        <v>19.524466942853898</v>
      </c>
      <c r="D4" s="10">
        <v>14.591970030974997</v>
      </c>
      <c r="E4" s="10">
        <v>46.396299077360638</v>
      </c>
    </row>
    <row r="5" spans="1:5" s="52" customFormat="1">
      <c r="A5" s="45" t="s">
        <v>71</v>
      </c>
      <c r="B5" s="45" t="s">
        <v>73</v>
      </c>
      <c r="C5" s="10">
        <v>56.72371448660703</v>
      </c>
      <c r="D5" s="10">
        <v>49.01668806179628</v>
      </c>
      <c r="E5" s="10">
        <v>169.95534671992638</v>
      </c>
    </row>
    <row r="6" spans="1:5" s="52" customFormat="1">
      <c r="A6" s="45" t="s">
        <v>72</v>
      </c>
      <c r="B6" s="45" t="s">
        <v>74</v>
      </c>
      <c r="C6" s="10">
        <v>27.128733015333793</v>
      </c>
      <c r="D6" s="10">
        <v>20.099924915906403</v>
      </c>
      <c r="E6" s="10">
        <v>54.85347607418629</v>
      </c>
    </row>
    <row r="7" spans="1:5">
      <c r="A7" s="53" t="s">
        <v>88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>
    <tabColor theme="6"/>
  </sheetPr>
  <dimension ref="A1:E8"/>
  <sheetViews>
    <sheetView showGridLines="0" workbookViewId="0"/>
  </sheetViews>
  <sheetFormatPr defaultColWidth="10.7109375" defaultRowHeight="15"/>
  <cols>
    <col min="1" max="1" width="25.7109375" style="2" customWidth="1"/>
    <col min="2" max="2" width="10.7109375" style="51" customWidth="1"/>
    <col min="3" max="16384" width="10.7109375" style="1"/>
  </cols>
  <sheetData>
    <row r="1" spans="1:5" s="6" customFormat="1" ht="19.5">
      <c r="A1" s="5" t="s">
        <v>165</v>
      </c>
      <c r="B1" s="47"/>
    </row>
    <row r="3" spans="1:5">
      <c r="A3" s="26" t="s">
        <v>185</v>
      </c>
      <c r="B3" s="64">
        <v>2016</v>
      </c>
      <c r="C3" s="64">
        <v>2025</v>
      </c>
      <c r="D3" s="64">
        <v>2030</v>
      </c>
      <c r="E3" s="64">
        <v>2040</v>
      </c>
    </row>
    <row r="4" spans="1:5">
      <c r="A4" s="12" t="s">
        <v>186</v>
      </c>
      <c r="B4" s="7">
        <v>17.943226078839906</v>
      </c>
      <c r="C4" s="7">
        <v>21.625915489881137</v>
      </c>
      <c r="D4" s="7">
        <v>22.601176991468677</v>
      </c>
      <c r="E4" s="7">
        <v>23.330982871145157</v>
      </c>
    </row>
    <row r="5" spans="1:5">
      <c r="A5" s="65" t="s">
        <v>187</v>
      </c>
      <c r="B5" s="7">
        <v>48.568926450467153</v>
      </c>
      <c r="C5" s="7">
        <v>96.956412207980478</v>
      </c>
      <c r="D5" s="7">
        <v>110.45454490055813</v>
      </c>
      <c r="E5" s="7">
        <v>131.35809118642013</v>
      </c>
    </row>
    <row r="6" spans="1:5">
      <c r="A6" s="65" t="s">
        <v>188</v>
      </c>
      <c r="B6" s="7">
        <v>35.522597360000226</v>
      </c>
      <c r="C6" s="7">
        <v>56.475426731934348</v>
      </c>
      <c r="D6" s="7">
        <v>61.842661812306375</v>
      </c>
      <c r="E6" s="7">
        <v>69.524691269094049</v>
      </c>
    </row>
    <row r="7" spans="1:5">
      <c r="A7" s="95" t="s">
        <v>181</v>
      </c>
      <c r="B7" s="3"/>
    </row>
    <row r="8" spans="1:5">
      <c r="A8" s="3"/>
      <c r="B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2">
    <tabColor theme="6"/>
  </sheetPr>
  <dimension ref="A1:F12"/>
  <sheetViews>
    <sheetView showGridLines="0" workbookViewId="0"/>
  </sheetViews>
  <sheetFormatPr defaultColWidth="10.7109375" defaultRowHeight="15"/>
  <cols>
    <col min="1" max="1" width="21.7109375" style="2" customWidth="1"/>
    <col min="2" max="4" width="15.7109375" style="1" customWidth="1"/>
    <col min="5" max="5" width="20.7109375" style="1" customWidth="1"/>
    <col min="6" max="16384" width="10.7109375" style="1"/>
  </cols>
  <sheetData>
    <row r="1" spans="1:6" s="6" customFormat="1" ht="19.5">
      <c r="A1" s="5" t="s">
        <v>58</v>
      </c>
    </row>
    <row r="3" spans="1:6" ht="31.5" customHeight="1">
      <c r="A3" s="56" t="s">
        <v>189</v>
      </c>
      <c r="B3" s="24" t="s">
        <v>67</v>
      </c>
      <c r="C3" s="23" t="s">
        <v>57</v>
      </c>
      <c r="D3" s="23" t="s">
        <v>68</v>
      </c>
      <c r="E3" s="24" t="s">
        <v>55</v>
      </c>
    </row>
    <row r="4" spans="1:6">
      <c r="A4" s="28" t="s">
        <v>10</v>
      </c>
      <c r="B4" s="7">
        <v>9.1818369506368995</v>
      </c>
      <c r="C4" s="7">
        <v>4.2936393950581166</v>
      </c>
      <c r="D4" s="7">
        <v>6.7912468639733694</v>
      </c>
      <c r="E4" s="7">
        <v>20.266723209668385</v>
      </c>
      <c r="F4" s="14"/>
    </row>
    <row r="5" spans="1:6">
      <c r="A5" s="28" t="s">
        <v>56</v>
      </c>
      <c r="B5" s="7">
        <v>9.1818369506368995</v>
      </c>
      <c r="C5" s="7">
        <v>4.2936393950581166</v>
      </c>
      <c r="D5" s="7">
        <v>5.9178646980908898</v>
      </c>
      <c r="E5" s="7">
        <v>19.393341043785906</v>
      </c>
      <c r="F5" s="14"/>
    </row>
    <row r="6" spans="1:6">
      <c r="A6" s="28" t="s">
        <v>8</v>
      </c>
      <c r="B6" s="7">
        <v>9.1818369506368995</v>
      </c>
      <c r="C6" s="7">
        <v>4.2936393950581166</v>
      </c>
      <c r="D6" s="7">
        <v>-29.253483247909664</v>
      </c>
      <c r="E6" s="7">
        <v>-15.778006902214647</v>
      </c>
      <c r="F6" s="14"/>
    </row>
    <row r="7" spans="1:6">
      <c r="A7" s="28" t="s">
        <v>11</v>
      </c>
      <c r="B7" s="7">
        <v>9.1818369506368995</v>
      </c>
      <c r="C7" s="7">
        <v>4.2936393950581166</v>
      </c>
      <c r="D7" s="7">
        <v>3.9036183715167758</v>
      </c>
      <c r="E7" s="7">
        <v>17.379094717211792</v>
      </c>
      <c r="F7" s="14"/>
    </row>
    <row r="12" spans="1:6">
      <c r="E12" s="17"/>
      <c r="F12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>
    <tabColor theme="6"/>
  </sheetPr>
  <dimension ref="A1:N31"/>
  <sheetViews>
    <sheetView showGridLines="0" zoomScaleNormal="100" workbookViewId="0"/>
  </sheetViews>
  <sheetFormatPr defaultColWidth="10.7109375" defaultRowHeight="15"/>
  <cols>
    <col min="1" max="1" width="8.28515625" style="2" customWidth="1"/>
    <col min="2" max="2" width="8.28515625" style="1" customWidth="1"/>
    <col min="3" max="3" width="8.28515625" style="52" customWidth="1"/>
    <col min="4" max="13" width="8.28515625" style="1" customWidth="1"/>
    <col min="14" max="14" width="10.7109375" style="1" customWidth="1"/>
    <col min="15" max="16384" width="10.7109375" style="1"/>
  </cols>
  <sheetData>
    <row r="1" spans="1:13" s="6" customFormat="1" ht="19.5">
      <c r="A1" s="5" t="s">
        <v>46</v>
      </c>
    </row>
    <row r="3" spans="1:13" ht="24.75">
      <c r="A3" s="129" t="s">
        <v>158</v>
      </c>
      <c r="B3" s="130" t="s">
        <v>93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27" t="s">
        <v>54</v>
      </c>
    </row>
    <row r="4" spans="1:13" s="4" customFormat="1" ht="24">
      <c r="A4" s="129"/>
      <c r="B4" s="23" t="s">
        <v>2</v>
      </c>
      <c r="C4" s="24" t="s">
        <v>3</v>
      </c>
      <c r="D4" s="23" t="s">
        <v>4</v>
      </c>
      <c r="E4" s="23" t="s">
        <v>8</v>
      </c>
      <c r="F4" s="23" t="s">
        <v>9</v>
      </c>
      <c r="G4" s="23" t="s">
        <v>20</v>
      </c>
      <c r="H4" s="23" t="s">
        <v>10</v>
      </c>
      <c r="I4" s="23" t="s">
        <v>11</v>
      </c>
      <c r="J4" s="24" t="s">
        <v>24</v>
      </c>
      <c r="K4" s="24" t="s">
        <v>25</v>
      </c>
      <c r="L4" s="24" t="s">
        <v>13</v>
      </c>
      <c r="M4" s="24" t="s">
        <v>13</v>
      </c>
    </row>
    <row r="5" spans="1:13">
      <c r="A5" s="12">
        <v>2018</v>
      </c>
      <c r="B5" s="7">
        <v>68.647467292348992</v>
      </c>
      <c r="C5" s="7">
        <v>42.781193369268145</v>
      </c>
      <c r="D5" s="7">
        <v>24.243117881158234</v>
      </c>
      <c r="E5" s="7">
        <v>52.869460390134343</v>
      </c>
      <c r="F5" s="7">
        <v>88.040808336134887</v>
      </c>
      <c r="G5" s="7">
        <v>88.040808336134887</v>
      </c>
      <c r="H5" s="7">
        <v>88.914190502017362</v>
      </c>
      <c r="I5" s="7">
        <v>86.026562009560777</v>
      </c>
      <c r="J5" s="7">
        <v>66.355905342297817</v>
      </c>
      <c r="K5" s="7">
        <v>64.597873708987052</v>
      </c>
      <c r="L5" s="7">
        <v>48.141048952255638</v>
      </c>
      <c r="M5" s="7">
        <v>42.307869786681024</v>
      </c>
    </row>
    <row r="6" spans="1:13">
      <c r="A6" s="12">
        <v>2019</v>
      </c>
      <c r="B6" s="7">
        <v>69.388830129483367</v>
      </c>
      <c r="C6" s="7">
        <v>40.256973528396664</v>
      </c>
      <c r="D6" s="7">
        <v>22.30797675591657</v>
      </c>
      <c r="E6" s="7">
        <v>53.610823227268718</v>
      </c>
      <c r="F6" s="7">
        <v>88.782171173269276</v>
      </c>
      <c r="G6" s="7">
        <v>88.782171173269276</v>
      </c>
      <c r="H6" s="7">
        <v>89.655553339151751</v>
      </c>
      <c r="I6" s="7">
        <v>86.767924846695152</v>
      </c>
      <c r="J6" s="7">
        <v>65.965055950966786</v>
      </c>
      <c r="K6" s="7">
        <v>67.572214176384264</v>
      </c>
      <c r="L6" s="7">
        <v>48.538712314707318</v>
      </c>
      <c r="M6" s="7">
        <v>42.530210356225545</v>
      </c>
    </row>
    <row r="7" spans="1:13">
      <c r="A7" s="12">
        <v>2020</v>
      </c>
      <c r="B7" s="7">
        <v>70.310864908028506</v>
      </c>
      <c r="C7" s="7">
        <v>35.973478641948439</v>
      </c>
      <c r="D7" s="7">
        <v>20.54364800186768</v>
      </c>
      <c r="E7" s="7">
        <v>54.532858005813857</v>
      </c>
      <c r="F7" s="7">
        <v>89.704205951814416</v>
      </c>
      <c r="G7" s="7">
        <v>89.704205951814416</v>
      </c>
      <c r="H7" s="7">
        <v>90.577588117696877</v>
      </c>
      <c r="I7" s="7">
        <v>87.689959625240292</v>
      </c>
      <c r="J7" s="7">
        <v>65.222680291739152</v>
      </c>
      <c r="K7" s="7">
        <v>69.889434461587683</v>
      </c>
      <c r="L7" s="7">
        <v>48.925909786534994</v>
      </c>
      <c r="M7" s="7">
        <v>42.751047407573516</v>
      </c>
    </row>
    <row r="8" spans="1:13">
      <c r="A8" s="12">
        <v>2021</v>
      </c>
      <c r="B8" s="7">
        <v>72.108931158497981</v>
      </c>
      <c r="C8" s="7">
        <v>36.901514671302813</v>
      </c>
      <c r="D8" s="7">
        <v>20.383120223265905</v>
      </c>
      <c r="E8" s="7">
        <v>56.330924256283332</v>
      </c>
      <c r="F8" s="7">
        <v>91.502272202283876</v>
      </c>
      <c r="G8" s="7">
        <v>91.502272202283876</v>
      </c>
      <c r="H8" s="7">
        <v>92.375654368166352</v>
      </c>
      <c r="I8" s="7">
        <v>89.488025875709766</v>
      </c>
      <c r="J8" s="7">
        <v>65.45668787511444</v>
      </c>
      <c r="K8" s="7">
        <v>74.727390717775506</v>
      </c>
      <c r="L8" s="7">
        <v>49.422053253751287</v>
      </c>
      <c r="M8" s="7">
        <v>43.020968733089241</v>
      </c>
    </row>
    <row r="9" spans="1:13">
      <c r="A9" s="12">
        <v>2022</v>
      </c>
      <c r="B9" s="7">
        <v>73.90305045754225</v>
      </c>
      <c r="C9" s="7">
        <v>38.284543413622579</v>
      </c>
      <c r="D9" s="7">
        <v>20.184375379385017</v>
      </c>
      <c r="E9" s="7">
        <v>58.125043555327608</v>
      </c>
      <c r="F9" s="7">
        <v>93.296391501328159</v>
      </c>
      <c r="G9" s="7">
        <v>93.296391501328159</v>
      </c>
      <c r="H9" s="7">
        <v>94.169773667210634</v>
      </c>
      <c r="I9" s="7">
        <v>91.282145174754035</v>
      </c>
      <c r="J9" s="7">
        <v>65.68577512303365</v>
      </c>
      <c r="K9" s="7">
        <v>75.168722575045777</v>
      </c>
      <c r="L9" s="7">
        <v>49.915174299109239</v>
      </c>
      <c r="M9" s="7">
        <v>43.28994644164699</v>
      </c>
    </row>
    <row r="10" spans="1:13">
      <c r="A10" s="12">
        <v>2023</v>
      </c>
      <c r="B10" s="7">
        <v>75.583076051456743</v>
      </c>
      <c r="C10" s="7">
        <v>39.547501378707459</v>
      </c>
      <c r="D10" s="7">
        <v>19.909859605272793</v>
      </c>
      <c r="E10" s="7">
        <v>59.805069149242094</v>
      </c>
      <c r="F10" s="7">
        <v>94.976417095242653</v>
      </c>
      <c r="G10" s="7">
        <v>94.976417095242653</v>
      </c>
      <c r="H10" s="7">
        <v>95.849799261125114</v>
      </c>
      <c r="I10" s="7">
        <v>92.962170768668528</v>
      </c>
      <c r="J10" s="7">
        <v>65.909872165237374</v>
      </c>
      <c r="K10" s="7">
        <v>75.610910580014377</v>
      </c>
      <c r="L10" s="7">
        <v>50.404901723453513</v>
      </c>
      <c r="M10" s="7">
        <v>43.557989845499357</v>
      </c>
    </row>
    <row r="11" spans="1:13">
      <c r="A11" s="12">
        <v>2024</v>
      </c>
      <c r="B11" s="7">
        <v>77.290638802745576</v>
      </c>
      <c r="C11" s="7">
        <v>40.767970644063197</v>
      </c>
      <c r="D11" s="7">
        <v>20.074678077880399</v>
      </c>
      <c r="E11" s="7">
        <v>61.512631900530927</v>
      </c>
      <c r="F11" s="7">
        <v>96.683979846531471</v>
      </c>
      <c r="G11" s="7">
        <v>96.683979846531471</v>
      </c>
      <c r="H11" s="7">
        <v>97.557362012413961</v>
      </c>
      <c r="I11" s="7">
        <v>94.669733519957362</v>
      </c>
      <c r="J11" s="7">
        <v>66.128910280493997</v>
      </c>
      <c r="K11" s="7">
        <v>76.053928285158293</v>
      </c>
      <c r="L11" s="7">
        <v>50.890870950219259</v>
      </c>
      <c r="M11" s="7">
        <v>43.825108256898908</v>
      </c>
    </row>
    <row r="12" spans="1:13">
      <c r="A12" s="12">
        <v>2025</v>
      </c>
      <c r="B12" s="7">
        <v>78.891152656424651</v>
      </c>
      <c r="C12" s="7">
        <v>41.941491239901644</v>
      </c>
      <c r="D12" s="7">
        <v>20.229312817750181</v>
      </c>
      <c r="E12" s="7">
        <v>63.113145754210002</v>
      </c>
      <c r="F12" s="7">
        <v>98.284493700210561</v>
      </c>
      <c r="G12" s="7">
        <v>98.284493700210561</v>
      </c>
      <c r="H12" s="7">
        <v>99.157875866093036</v>
      </c>
      <c r="I12" s="7">
        <v>96.270247373636437</v>
      </c>
      <c r="J12" s="7">
        <v>66.342821883299194</v>
      </c>
      <c r="K12" s="7">
        <v>76.497749485018204</v>
      </c>
      <c r="L12" s="7">
        <v>51.372723953394605</v>
      </c>
      <c r="M12" s="7">
        <v>44.091310988098215</v>
      </c>
    </row>
    <row r="13" spans="1:13">
      <c r="A13" s="12">
        <v>2026</v>
      </c>
      <c r="B13" s="7">
        <v>81.582479798533868</v>
      </c>
      <c r="C13" s="7">
        <v>43.507027117924217</v>
      </c>
      <c r="D13" s="7">
        <v>20.47199935041796</v>
      </c>
      <c r="E13" s="7">
        <v>65.804472896319226</v>
      </c>
      <c r="F13" s="7">
        <v>100.97582084231978</v>
      </c>
      <c r="G13" s="7">
        <v>100.97582084231978</v>
      </c>
      <c r="H13" s="7">
        <v>101.84920300820225</v>
      </c>
      <c r="I13" s="7">
        <v>98.961574515745653</v>
      </c>
      <c r="J13" s="7">
        <v>66.642621144930587</v>
      </c>
      <c r="K13" s="7">
        <v>76.93186262078342</v>
      </c>
      <c r="L13" s="7">
        <v>51.71893905421426</v>
      </c>
      <c r="M13" s="7">
        <v>44.338686244237032</v>
      </c>
    </row>
    <row r="14" spans="1:13">
      <c r="A14" s="12">
        <v>2027</v>
      </c>
      <c r="B14" s="7">
        <v>83.697838052711433</v>
      </c>
      <c r="C14" s="7">
        <v>44.884171154112686</v>
      </c>
      <c r="D14" s="7">
        <v>20.650148022346137</v>
      </c>
      <c r="E14" s="7">
        <v>67.919831150496776</v>
      </c>
      <c r="F14" s="7">
        <v>103.09117909649733</v>
      </c>
      <c r="G14" s="7">
        <v>103.09117909649733</v>
      </c>
      <c r="H14" s="7">
        <v>103.96456126237982</v>
      </c>
      <c r="I14" s="7">
        <v>101.07693276992322</v>
      </c>
      <c r="J14" s="7">
        <v>66.942477120748848</v>
      </c>
      <c r="K14" s="7">
        <v>77.366826386437666</v>
      </c>
      <c r="L14" s="7">
        <v>52.065659257803482</v>
      </c>
      <c r="M14" s="7">
        <v>44.585959878572041</v>
      </c>
    </row>
    <row r="15" spans="1:13">
      <c r="A15" s="12">
        <v>2028</v>
      </c>
      <c r="B15" s="7">
        <v>85.725620460691474</v>
      </c>
      <c r="C15" s="7">
        <v>46.218792355864757</v>
      </c>
      <c r="D15" s="7">
        <v>20.819691617766981</v>
      </c>
      <c r="E15" s="7">
        <v>69.947613558476831</v>
      </c>
      <c r="F15" s="7">
        <v>105.11896150447738</v>
      </c>
      <c r="G15" s="7">
        <v>105.11896150447738</v>
      </c>
      <c r="H15" s="7">
        <v>105.99234367035986</v>
      </c>
      <c r="I15" s="7">
        <v>103.10471517790327</v>
      </c>
      <c r="J15" s="7">
        <v>67.242372033299858</v>
      </c>
      <c r="K15" s="7">
        <v>77.802609460405648</v>
      </c>
      <c r="L15" s="7">
        <v>52.412877580199094</v>
      </c>
      <c r="M15" s="7">
        <v>44.833131891103235</v>
      </c>
    </row>
    <row r="16" spans="1:13">
      <c r="A16" s="12">
        <v>2029</v>
      </c>
      <c r="B16" s="7">
        <v>87.636777337720517</v>
      </c>
      <c r="C16" s="7">
        <v>47.491855468027573</v>
      </c>
      <c r="D16" s="7">
        <v>20.973205145158992</v>
      </c>
      <c r="E16" s="7">
        <v>71.858770435505875</v>
      </c>
      <c r="F16" s="7">
        <v>107.03011838150643</v>
      </c>
      <c r="G16" s="7">
        <v>107.03011838150643</v>
      </c>
      <c r="H16" s="7">
        <v>107.90350054738889</v>
      </c>
      <c r="I16" s="7">
        <v>105.0158720549323</v>
      </c>
      <c r="J16" s="7">
        <v>67.542288264303423</v>
      </c>
      <c r="K16" s="7">
        <v>78.239180804632582</v>
      </c>
      <c r="L16" s="7">
        <v>52.760587109466861</v>
      </c>
      <c r="M16" s="7">
        <v>45.080202281830616</v>
      </c>
    </row>
    <row r="17" spans="1:14">
      <c r="A17" s="12">
        <v>2030</v>
      </c>
      <c r="B17" s="7">
        <v>89.499614508687145</v>
      </c>
      <c r="C17" s="7">
        <v>48.746167269733682</v>
      </c>
      <c r="D17" s="7">
        <v>21.126337943901856</v>
      </c>
      <c r="E17" s="7">
        <v>73.721607606472503</v>
      </c>
      <c r="F17" s="7">
        <v>108.89295555247305</v>
      </c>
      <c r="G17" s="7">
        <v>108.89295555247305</v>
      </c>
      <c r="H17" s="7">
        <v>109.76633771835554</v>
      </c>
      <c r="I17" s="7">
        <v>106.87870922589894</v>
      </c>
      <c r="J17" s="7">
        <v>67.84220835333285</v>
      </c>
      <c r="K17" s="7">
        <v>78.676509662074608</v>
      </c>
      <c r="L17" s="7">
        <v>53.108781004885707</v>
      </c>
      <c r="M17" s="7">
        <v>45.327171050754167</v>
      </c>
    </row>
    <row r="18" spans="1:14">
      <c r="A18" s="12">
        <v>2031</v>
      </c>
      <c r="B18" s="7">
        <v>91.321736671763233</v>
      </c>
      <c r="C18" s="7">
        <v>49.900222392445748</v>
      </c>
      <c r="D18" s="7">
        <v>21.205456419701584</v>
      </c>
      <c r="E18" s="7">
        <v>75.543729769548577</v>
      </c>
      <c r="F18" s="7">
        <v>110.71507771554913</v>
      </c>
      <c r="G18" s="7">
        <v>110.71507771554913</v>
      </c>
      <c r="H18" s="7">
        <v>111.5884598814316</v>
      </c>
      <c r="I18" s="7">
        <v>108.70083138897502</v>
      </c>
      <c r="J18" s="7">
        <v>68.047204936119385</v>
      </c>
      <c r="K18" s="7">
        <v>78.875725877555936</v>
      </c>
      <c r="L18" s="7">
        <v>53.375852090830605</v>
      </c>
      <c r="M18" s="7">
        <v>45.477670505127342</v>
      </c>
    </row>
    <row r="19" spans="1:14">
      <c r="A19" s="12">
        <v>2032</v>
      </c>
      <c r="B19" s="7">
        <v>93.189097407731708</v>
      </c>
      <c r="C19" s="7">
        <v>51.023207105651572</v>
      </c>
      <c r="D19" s="7">
        <v>21.280920637549894</v>
      </c>
      <c r="E19" s="7">
        <v>77.411090505517066</v>
      </c>
      <c r="F19" s="7">
        <v>112.58243845151762</v>
      </c>
      <c r="G19" s="7">
        <v>112.58243845151762</v>
      </c>
      <c r="H19" s="7">
        <v>113.45582061740008</v>
      </c>
      <c r="I19" s="7">
        <v>110.56819212494349</v>
      </c>
      <c r="J19" s="7">
        <v>68.252132132193566</v>
      </c>
      <c r="K19" s="7">
        <v>79.074343018183285</v>
      </c>
      <c r="L19" s="7">
        <v>53.643289349563375</v>
      </c>
      <c r="M19" s="7">
        <v>45.62808681438829</v>
      </c>
    </row>
    <row r="20" spans="1:14">
      <c r="A20" s="12">
        <v>2033</v>
      </c>
      <c r="B20" s="7">
        <v>94.93282651393082</v>
      </c>
      <c r="C20" s="7">
        <v>52.085223091957445</v>
      </c>
      <c r="D20" s="7">
        <v>21.341611415314205</v>
      </c>
      <c r="E20" s="7">
        <v>79.154819611716178</v>
      </c>
      <c r="F20" s="7">
        <v>114.32616755771673</v>
      </c>
      <c r="G20" s="7">
        <v>114.32616755771673</v>
      </c>
      <c r="H20" s="7">
        <v>115.1995497235992</v>
      </c>
      <c r="I20" s="7">
        <v>112.31192123114261</v>
      </c>
      <c r="J20" s="7">
        <v>68.456973804172421</v>
      </c>
      <c r="K20" s="7">
        <v>79.272349656842181</v>
      </c>
      <c r="L20" s="7">
        <v>53.911085149833831</v>
      </c>
      <c r="M20" s="7">
        <v>45.778419978537045</v>
      </c>
    </row>
    <row r="21" spans="1:14">
      <c r="A21" s="12">
        <v>2034</v>
      </c>
      <c r="B21" s="7">
        <v>96.600418909959473</v>
      </c>
      <c r="C21" s="7">
        <v>53.115208260611382</v>
      </c>
      <c r="D21" s="7">
        <v>21.397730500855676</v>
      </c>
      <c r="E21" s="7">
        <v>80.82241200774483</v>
      </c>
      <c r="F21" s="7">
        <v>115.99375995374538</v>
      </c>
      <c r="G21" s="7">
        <v>115.99375995374538</v>
      </c>
      <c r="H21" s="7">
        <v>116.86714211962787</v>
      </c>
      <c r="I21" s="7">
        <v>113.97951362717127</v>
      </c>
      <c r="J21" s="7">
        <v>68.661713956221789</v>
      </c>
      <c r="K21" s="7">
        <v>79.469734464932429</v>
      </c>
      <c r="L21" s="7">
        <v>54.179231935393467</v>
      </c>
      <c r="M21" s="7">
        <v>45.928669997573571</v>
      </c>
    </row>
    <row r="22" spans="1:14">
      <c r="A22" s="12">
        <v>2035</v>
      </c>
      <c r="B22" s="7">
        <v>98.17071592068514</v>
      </c>
      <c r="C22" s="7">
        <v>54.099582536180932</v>
      </c>
      <c r="D22" s="7">
        <v>21.444168160896332</v>
      </c>
      <c r="E22" s="7">
        <v>82.392709018470498</v>
      </c>
      <c r="F22" s="7">
        <v>117.56405696447105</v>
      </c>
      <c r="G22" s="7">
        <v>117.56405696447105</v>
      </c>
      <c r="H22" s="7">
        <v>118.43743913035354</v>
      </c>
      <c r="I22" s="7">
        <v>115.54981063789693</v>
      </c>
      <c r="J22" s="7">
        <v>68.866336732979747</v>
      </c>
      <c r="K22" s="7">
        <v>79.666486211766681</v>
      </c>
      <c r="L22" s="7">
        <v>54.447722224183643</v>
      </c>
      <c r="M22" s="7">
        <v>46.078836871497892</v>
      </c>
    </row>
    <row r="23" spans="1:14">
      <c r="A23" s="65">
        <v>2036</v>
      </c>
      <c r="B23" s="7">
        <v>99.82014311418493</v>
      </c>
      <c r="C23" s="7">
        <v>55.289081861646899</v>
      </c>
      <c r="D23" s="7">
        <v>21.534172870577773</v>
      </c>
      <c r="E23" s="7">
        <v>84.042136211970288</v>
      </c>
      <c r="F23" s="7">
        <v>119.21348415797084</v>
      </c>
      <c r="G23" s="7">
        <v>119.21348415797084</v>
      </c>
      <c r="H23" s="7">
        <v>120.08686632385333</v>
      </c>
      <c r="I23" s="7">
        <v>117.19923783139672</v>
      </c>
      <c r="J23" s="7">
        <v>69.052312907739704</v>
      </c>
      <c r="K23" s="7">
        <v>79.858759630391191</v>
      </c>
      <c r="L23" s="7">
        <v>54.706907293651284</v>
      </c>
      <c r="M23" s="7">
        <v>46.220159474756464</v>
      </c>
    </row>
    <row r="24" spans="1:14">
      <c r="A24" s="65">
        <v>2037</v>
      </c>
      <c r="B24" s="7">
        <v>101.49322141323768</v>
      </c>
      <c r="C24" s="7">
        <v>56.035805944621153</v>
      </c>
      <c r="D24" s="7">
        <v>21.610156889843037</v>
      </c>
      <c r="E24" s="7">
        <v>85.715214511023035</v>
      </c>
      <c r="F24" s="7">
        <v>120.88656245702359</v>
      </c>
      <c r="G24" s="7">
        <v>120.88656245702359</v>
      </c>
      <c r="H24" s="7">
        <v>121.75994462290608</v>
      </c>
      <c r="I24" s="7">
        <v>118.87231613044946</v>
      </c>
      <c r="J24" s="7">
        <v>69.238070374232308</v>
      </c>
      <c r="K24" s="7">
        <v>80.050501484313102</v>
      </c>
      <c r="L24" s="7">
        <v>54.966302415734468</v>
      </c>
      <c r="M24" s="7">
        <v>46.361408171248648</v>
      </c>
    </row>
    <row r="25" spans="1:14">
      <c r="A25" s="65">
        <v>2038</v>
      </c>
      <c r="B25" s="7">
        <v>103.09514513313687</v>
      </c>
      <c r="C25" s="7">
        <v>56.749394340337822</v>
      </c>
      <c r="D25" s="7">
        <v>21.681482466068136</v>
      </c>
      <c r="E25" s="7">
        <v>87.317138230922225</v>
      </c>
      <c r="F25" s="7">
        <v>122.48848617692276</v>
      </c>
      <c r="G25" s="7">
        <v>122.48848617692276</v>
      </c>
      <c r="H25" s="7">
        <v>123.36186834280524</v>
      </c>
      <c r="I25" s="7">
        <v>120.47423985034865</v>
      </c>
      <c r="J25" s="7">
        <v>69.42359744160477</v>
      </c>
      <c r="K25" s="7">
        <v>80.241702082721844</v>
      </c>
      <c r="L25" s="7">
        <v>55.225898932610228</v>
      </c>
      <c r="M25" s="7">
        <v>46.502582960974408</v>
      </c>
    </row>
    <row r="26" spans="1:14">
      <c r="A26" s="65">
        <v>2039</v>
      </c>
      <c r="B26" s="7">
        <v>104.58556598825116</v>
      </c>
      <c r="C26" s="7">
        <v>57.405170007009467</v>
      </c>
      <c r="D26" s="7">
        <v>21.739412340822767</v>
      </c>
      <c r="E26" s="7">
        <v>88.80755908603652</v>
      </c>
      <c r="F26" s="7">
        <v>123.97890703203707</v>
      </c>
      <c r="G26" s="7">
        <v>123.97890703203707</v>
      </c>
      <c r="H26" s="7">
        <v>124.85228919791955</v>
      </c>
      <c r="I26" s="7">
        <v>121.96466070546296</v>
      </c>
      <c r="J26" s="7">
        <v>69.60888252147295</v>
      </c>
      <c r="K26" s="7">
        <v>80.432351819075265</v>
      </c>
      <c r="L26" s="7">
        <v>55.485688268381367</v>
      </c>
      <c r="M26" s="7">
        <v>46.643683843933765</v>
      </c>
    </row>
    <row r="27" spans="1:14">
      <c r="A27" s="65">
        <v>2040</v>
      </c>
      <c r="B27" s="7">
        <v>106.03266953585975</v>
      </c>
      <c r="C27" s="7">
        <v>58.043759636960942</v>
      </c>
      <c r="D27" s="7">
        <v>21.797598124086729</v>
      </c>
      <c r="E27" s="7">
        <v>90.254662633645111</v>
      </c>
      <c r="F27" s="7">
        <v>125.42601057964566</v>
      </c>
      <c r="G27" s="7">
        <v>125.42601057964566</v>
      </c>
      <c r="H27" s="7">
        <v>126.29939274552812</v>
      </c>
      <c r="I27" s="7">
        <v>123.41176425307154</v>
      </c>
      <c r="J27" s="7">
        <v>69.793914127168065</v>
      </c>
      <c r="K27" s="7">
        <v>80.62244117056396</v>
      </c>
      <c r="L27" s="7">
        <v>55.745661928235094</v>
      </c>
      <c r="M27" s="7">
        <v>46.784710820126705</v>
      </c>
    </row>
    <row r="28" spans="1:14">
      <c r="A28" s="95" t="s">
        <v>92</v>
      </c>
    </row>
    <row r="31" spans="1:14"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</row>
  </sheetData>
  <mergeCells count="2">
    <mergeCell ref="A3:A4"/>
    <mergeCell ref="B3:L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>
    <tabColor theme="6"/>
  </sheetPr>
  <dimension ref="A1:G12"/>
  <sheetViews>
    <sheetView showGridLines="0" zoomScaleNormal="100" workbookViewId="0"/>
  </sheetViews>
  <sheetFormatPr defaultColWidth="10.7109375" defaultRowHeight="15"/>
  <cols>
    <col min="1" max="1" width="21.85546875" style="2" customWidth="1"/>
    <col min="2" max="4" width="11.28515625" style="1" customWidth="1"/>
    <col min="5" max="19" width="10.7109375" style="1" customWidth="1"/>
    <col min="20" max="16384" width="10.7109375" style="1"/>
  </cols>
  <sheetData>
    <row r="1" spans="1:7" s="6" customFormat="1" ht="19.5">
      <c r="A1" s="5" t="s">
        <v>44</v>
      </c>
    </row>
    <row r="3" spans="1:7" ht="24.75">
      <c r="A3" s="58" t="s">
        <v>190</v>
      </c>
      <c r="B3" s="22" t="s">
        <v>21</v>
      </c>
      <c r="C3" s="22" t="s">
        <v>22</v>
      </c>
      <c r="D3" s="22" t="s">
        <v>23</v>
      </c>
    </row>
    <row r="4" spans="1:7">
      <c r="A4" s="21" t="s">
        <v>4</v>
      </c>
      <c r="B4" s="72">
        <v>1.3198844772112999</v>
      </c>
      <c r="C4" s="72" t="s">
        <v>59</v>
      </c>
      <c r="D4" s="72" t="s">
        <v>59</v>
      </c>
    </row>
    <row r="5" spans="1:7">
      <c r="A5" s="21" t="s">
        <v>8</v>
      </c>
      <c r="B5" s="72">
        <v>2.2299630877756869</v>
      </c>
      <c r="C5" s="72" t="s">
        <v>59</v>
      </c>
      <c r="D5" s="72" t="s">
        <v>59</v>
      </c>
    </row>
    <row r="6" spans="1:7">
      <c r="A6" s="21" t="s">
        <v>9</v>
      </c>
      <c r="B6" s="72">
        <v>2.2299630877756442</v>
      </c>
      <c r="C6" s="72">
        <v>14.26961679668841</v>
      </c>
      <c r="D6" s="72">
        <v>24.210014302527227</v>
      </c>
    </row>
    <row r="7" spans="1:7">
      <c r="A7" s="21" t="s">
        <v>20</v>
      </c>
      <c r="B7" s="72" t="s">
        <v>59</v>
      </c>
      <c r="C7" s="72" t="s">
        <v>59</v>
      </c>
      <c r="D7" s="72">
        <v>24.210014302527227</v>
      </c>
    </row>
    <row r="8" spans="1:7">
      <c r="A8" s="21" t="s">
        <v>10</v>
      </c>
      <c r="B8" s="72" t="s">
        <v>59</v>
      </c>
      <c r="C8" s="72" t="s">
        <v>59</v>
      </c>
      <c r="D8" s="72">
        <v>27.529492093732216</v>
      </c>
      <c r="G8" s="16"/>
    </row>
    <row r="9" spans="1:7">
      <c r="A9" s="21" t="s">
        <v>11</v>
      </c>
      <c r="B9" s="72" t="s">
        <v>59</v>
      </c>
      <c r="C9" s="72" t="s">
        <v>59</v>
      </c>
      <c r="D9" s="72">
        <v>2.2299630877756584</v>
      </c>
      <c r="G9" s="16"/>
    </row>
    <row r="10" spans="1:7">
      <c r="A10" s="21" t="s">
        <v>13</v>
      </c>
      <c r="B10" s="73" t="s">
        <v>191</v>
      </c>
      <c r="C10" s="73" t="s">
        <v>192</v>
      </c>
      <c r="D10" s="73" t="s">
        <v>59</v>
      </c>
      <c r="G10" s="16"/>
    </row>
    <row r="11" spans="1:7">
      <c r="A11" s="21" t="s">
        <v>14</v>
      </c>
      <c r="B11" s="72">
        <v>2.1976654551978498</v>
      </c>
      <c r="C11" s="72">
        <v>6.6560053630928735</v>
      </c>
      <c r="D11" s="72">
        <v>47.806264102552959</v>
      </c>
      <c r="F11" s="15"/>
    </row>
    <row r="12" spans="1:7">
      <c r="A12" s="9"/>
      <c r="B12" s="5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>
    <tabColor theme="6"/>
  </sheetPr>
  <dimension ref="A1:AP31"/>
  <sheetViews>
    <sheetView showGridLines="0" zoomScaleNormal="100" workbookViewId="0"/>
  </sheetViews>
  <sheetFormatPr defaultColWidth="10.7109375" defaultRowHeight="15"/>
  <cols>
    <col min="1" max="1" width="8.28515625" style="2" customWidth="1"/>
    <col min="2" max="21" width="8.28515625" style="1" customWidth="1"/>
    <col min="22" max="16384" width="10.7109375" style="1"/>
  </cols>
  <sheetData>
    <row r="1" spans="1:42" s="6" customFormat="1" ht="19.5">
      <c r="A1" s="5" t="s">
        <v>45</v>
      </c>
      <c r="W1" s="75"/>
    </row>
    <row r="2" spans="1:42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42" ht="15" customHeight="1">
      <c r="A3" s="129" t="s">
        <v>158</v>
      </c>
      <c r="B3" s="133" t="s">
        <v>21</v>
      </c>
      <c r="C3" s="134"/>
      <c r="D3" s="134"/>
      <c r="E3" s="134"/>
      <c r="F3" s="134"/>
      <c r="G3" s="135"/>
      <c r="H3" s="133" t="s">
        <v>22</v>
      </c>
      <c r="I3" s="134"/>
      <c r="J3" s="134"/>
      <c r="K3" s="135"/>
      <c r="L3" s="133" t="s">
        <v>23</v>
      </c>
      <c r="M3" s="134"/>
      <c r="N3" s="134"/>
      <c r="O3" s="134"/>
      <c r="P3" s="134"/>
      <c r="Q3" s="134"/>
      <c r="R3" s="135"/>
      <c r="T3" s="123"/>
      <c r="U3" s="123"/>
      <c r="V3" s="123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</row>
    <row r="4" spans="1:42" s="4" customFormat="1" ht="24">
      <c r="A4" s="129"/>
      <c r="B4" s="23" t="s">
        <v>4</v>
      </c>
      <c r="C4" s="23" t="s">
        <v>8</v>
      </c>
      <c r="D4" s="23" t="s">
        <v>9</v>
      </c>
      <c r="E4" s="23" t="s">
        <v>12</v>
      </c>
      <c r="F4" s="23" t="s">
        <v>13</v>
      </c>
      <c r="G4" s="24" t="s">
        <v>24</v>
      </c>
      <c r="H4" s="23" t="s">
        <v>9</v>
      </c>
      <c r="I4" s="23" t="s">
        <v>12</v>
      </c>
      <c r="J4" s="23" t="s">
        <v>13</v>
      </c>
      <c r="K4" s="24" t="s">
        <v>24</v>
      </c>
      <c r="L4" s="23" t="s">
        <v>9</v>
      </c>
      <c r="M4" s="23" t="s">
        <v>20</v>
      </c>
      <c r="N4" s="24" t="s">
        <v>100</v>
      </c>
      <c r="O4" s="23" t="s">
        <v>10</v>
      </c>
      <c r="P4" s="24" t="s">
        <v>101</v>
      </c>
      <c r="Q4" s="23" t="s">
        <v>11</v>
      </c>
      <c r="R4" s="24" t="s">
        <v>25</v>
      </c>
      <c r="T4" s="68"/>
      <c r="U4" s="68"/>
      <c r="V4" s="68"/>
      <c r="W4" s="68"/>
      <c r="X4" s="68"/>
      <c r="Y4" s="68"/>
      <c r="Z4" s="69"/>
      <c r="AA4" s="68"/>
      <c r="AB4" s="68"/>
      <c r="AC4" s="68"/>
      <c r="AD4" s="68"/>
      <c r="AE4" s="69"/>
      <c r="AF4" s="68"/>
      <c r="AG4" s="68"/>
      <c r="AH4" s="68"/>
      <c r="AI4" s="69"/>
      <c r="AJ4" s="68"/>
      <c r="AK4" s="69"/>
      <c r="AL4" s="68"/>
      <c r="AM4" s="69"/>
      <c r="AN4" s="124"/>
      <c r="AO4" s="124"/>
      <c r="AP4" s="124"/>
    </row>
    <row r="5" spans="1:42">
      <c r="A5" s="12">
        <v>2017</v>
      </c>
      <c r="B5" s="7">
        <v>24.692789498149263</v>
      </c>
      <c r="C5" s="7">
        <v>49.567285670494563</v>
      </c>
      <c r="D5" s="7">
        <v>84.738633616495065</v>
      </c>
      <c r="E5" s="7">
        <v>42.898692969049243</v>
      </c>
      <c r="F5" s="7">
        <v>50.115295524590238</v>
      </c>
      <c r="G5" s="7">
        <v>65.952815371368644</v>
      </c>
      <c r="H5" s="7">
        <v>96.778287325407831</v>
      </c>
      <c r="I5" s="7">
        <v>41.182745250287269</v>
      </c>
      <c r="J5" s="7">
        <v>49.05432874667585</v>
      </c>
      <c r="K5" s="7">
        <v>70.411155279263667</v>
      </c>
      <c r="L5" s="7">
        <v>106.71868483124665</v>
      </c>
      <c r="M5" s="7">
        <v>106.71868483124665</v>
      </c>
      <c r="N5" s="7">
        <v>114.67860352458247</v>
      </c>
      <c r="O5" s="7">
        <v>110.91154478833413</v>
      </c>
      <c r="P5" s="7">
        <v>116.95255451095507</v>
      </c>
      <c r="Q5" s="7">
        <v>82.724387289920969</v>
      </c>
      <c r="R5" s="7">
        <v>104.83623998925833</v>
      </c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99"/>
      <c r="AO5" s="99"/>
      <c r="AP5" s="99"/>
    </row>
    <row r="6" spans="1:42">
      <c r="A6" s="12">
        <v>2018</v>
      </c>
      <c r="B6" s="7">
        <v>25.563002358369534</v>
      </c>
      <c r="C6" s="7">
        <v>55.09942347791003</v>
      </c>
      <c r="D6" s="7">
        <v>90.270771423910531</v>
      </c>
      <c r="E6" s="7">
        <v>43.359666735705453</v>
      </c>
      <c r="F6" s="7">
        <v>50.65381628002973</v>
      </c>
      <c r="G6" s="7">
        <v>68.561951137011945</v>
      </c>
      <c r="H6" s="7">
        <v>102.31042513282331</v>
      </c>
      <c r="I6" s="7">
        <v>41.625280066277234</v>
      </c>
      <c r="J6" s="7">
        <v>49.398201075616861</v>
      </c>
      <c r="K6" s="7">
        <v>73.079053495094612</v>
      </c>
      <c r="L6" s="7">
        <v>112.25082263866211</v>
      </c>
      <c r="M6" s="7">
        <v>112.25082263866211</v>
      </c>
      <c r="N6" s="7">
        <v>120.21074133199795</v>
      </c>
      <c r="O6" s="7">
        <v>116.44368259574958</v>
      </c>
      <c r="P6" s="7">
        <v>122.48469231837053</v>
      </c>
      <c r="Q6" s="7">
        <v>88.256525097336421</v>
      </c>
      <c r="R6" s="7">
        <v>108.19993260230402</v>
      </c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99"/>
      <c r="AO6" s="99"/>
      <c r="AP6" s="99"/>
    </row>
    <row r="7" spans="1:42">
      <c r="A7" s="12">
        <v>2019</v>
      </c>
      <c r="B7" s="7">
        <v>23.62786123312787</v>
      </c>
      <c r="C7" s="7">
        <v>55.840786315044404</v>
      </c>
      <c r="D7" s="7">
        <v>91.01213426104492</v>
      </c>
      <c r="E7" s="7">
        <v>43.706576402380591</v>
      </c>
      <c r="F7" s="7">
        <v>51.059084582220315</v>
      </c>
      <c r="G7" s="7">
        <v>68.174694810401718</v>
      </c>
      <c r="H7" s="7">
        <v>103.05178796995767</v>
      </c>
      <c r="I7" s="7">
        <v>41.958313346285358</v>
      </c>
      <c r="J7" s="7">
        <v>49.686652445964491</v>
      </c>
      <c r="K7" s="7">
        <v>72.72814319335734</v>
      </c>
      <c r="L7" s="7">
        <v>112.99218547579649</v>
      </c>
      <c r="M7" s="7">
        <v>112.99218547579649</v>
      </c>
      <c r="N7" s="7">
        <v>120.95210416913233</v>
      </c>
      <c r="O7" s="7">
        <v>117.18504543288397</v>
      </c>
      <c r="P7" s="7">
        <v>123.22605515550492</v>
      </c>
      <c r="Q7" s="7">
        <v>88.99788793447081</v>
      </c>
      <c r="R7" s="7">
        <v>107.98105656378021</v>
      </c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99"/>
      <c r="AO7" s="99"/>
      <c r="AP7" s="99"/>
    </row>
    <row r="8" spans="1:42">
      <c r="A8" s="12">
        <v>2020</v>
      </c>
      <c r="B8" s="7">
        <v>21.86353247907898</v>
      </c>
      <c r="C8" s="7">
        <v>56.762821093589551</v>
      </c>
      <c r="D8" s="7">
        <v>91.93416903959006</v>
      </c>
      <c r="E8" s="7">
        <v>44.044183468611806</v>
      </c>
      <c r="F8" s="7">
        <v>51.453485360527807</v>
      </c>
      <c r="G8" s="7">
        <v>67.435470944402795</v>
      </c>
      <c r="H8" s="7">
        <v>103.97382274850284</v>
      </c>
      <c r="I8" s="7">
        <v>42.282416129867329</v>
      </c>
      <c r="J8" s="7">
        <v>49.970259322004161</v>
      </c>
      <c r="K8" s="7">
        <v>72.023345840318598</v>
      </c>
      <c r="L8" s="7">
        <v>113.91422025434163</v>
      </c>
      <c r="M8" s="7">
        <v>113.91422025434163</v>
      </c>
      <c r="N8" s="7">
        <v>121.87413894767748</v>
      </c>
      <c r="O8" s="7">
        <v>118.10708021142911</v>
      </c>
      <c r="P8" s="7">
        <v>124.14808993405003</v>
      </c>
      <c r="Q8" s="7">
        <v>89.919922713015936</v>
      </c>
      <c r="R8" s="7">
        <v>107.34574679392941</v>
      </c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99"/>
      <c r="AO8" s="99"/>
      <c r="AP8" s="99"/>
    </row>
    <row r="9" spans="1:42">
      <c r="A9" s="12">
        <v>2021</v>
      </c>
      <c r="B9" s="7">
        <v>21.703004700477205</v>
      </c>
      <c r="C9" s="7">
        <v>58.560887344059019</v>
      </c>
      <c r="D9" s="7">
        <v>93.732235290059521</v>
      </c>
      <c r="E9" s="7">
        <v>44.470506560683084</v>
      </c>
      <c r="F9" s="7">
        <v>51.951526355938178</v>
      </c>
      <c r="G9" s="7">
        <v>67.672810462847949</v>
      </c>
      <c r="H9" s="7">
        <v>105.7718889989723</v>
      </c>
      <c r="I9" s="7">
        <v>42.691686298255753</v>
      </c>
      <c r="J9" s="7">
        <v>50.308503367886559</v>
      </c>
      <c r="K9" s="7">
        <v>72.294724406442242</v>
      </c>
      <c r="L9" s="7">
        <v>115.7122865048111</v>
      </c>
      <c r="M9" s="7">
        <v>115.7122865048111</v>
      </c>
      <c r="N9" s="7">
        <v>123.67220519814693</v>
      </c>
      <c r="O9" s="7">
        <v>119.90514646189857</v>
      </c>
      <c r="P9" s="7">
        <v>125.94615618451951</v>
      </c>
      <c r="Q9" s="7">
        <v>91.717988963485411</v>
      </c>
      <c r="R9" s="7">
        <v>107.83081944327527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99"/>
      <c r="AO9" s="99"/>
      <c r="AP9" s="99"/>
    </row>
    <row r="10" spans="1:42">
      <c r="A10" s="12">
        <v>2022</v>
      </c>
      <c r="B10" s="7">
        <v>21.50425985659632</v>
      </c>
      <c r="C10" s="7">
        <v>60.355006643103295</v>
      </c>
      <c r="D10" s="7">
        <v>95.526354589103804</v>
      </c>
      <c r="E10" s="7">
        <v>44.894004597843903</v>
      </c>
      <c r="F10" s="7">
        <v>52.446267053555957</v>
      </c>
      <c r="G10" s="7">
        <v>67.904962043172958</v>
      </c>
      <c r="H10" s="7">
        <v>107.56600829801658</v>
      </c>
      <c r="I10" s="7">
        <v>43.098244413930139</v>
      </c>
      <c r="J10" s="7">
        <v>50.644161443882574</v>
      </c>
      <c r="K10" s="7">
        <v>72.55979272121597</v>
      </c>
      <c r="L10" s="7">
        <v>117.50640580385539</v>
      </c>
      <c r="M10" s="7">
        <v>117.50640580385539</v>
      </c>
      <c r="N10" s="7">
        <v>125.46632449719121</v>
      </c>
      <c r="O10" s="7">
        <v>121.69926576094285</v>
      </c>
      <c r="P10" s="7">
        <v>127.74027548356378</v>
      </c>
      <c r="Q10" s="7">
        <v>93.512108262529679</v>
      </c>
      <c r="R10" s="7">
        <v>108.30311308536643</v>
      </c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99"/>
      <c r="AO10" s="99"/>
      <c r="AP10" s="99"/>
    </row>
    <row r="11" spans="1:42">
      <c r="A11" s="12">
        <v>2023</v>
      </c>
      <c r="B11" s="7">
        <v>21.229744082484093</v>
      </c>
      <c r="C11" s="7">
        <v>62.035032237017781</v>
      </c>
      <c r="D11" s="7">
        <v>97.206380183018297</v>
      </c>
      <c r="E11" s="7">
        <v>45.314361718125291</v>
      </c>
      <c r="F11" s="7">
        <v>52.937338455753846</v>
      </c>
      <c r="G11" s="7">
        <v>68.131857428027359</v>
      </c>
      <c r="H11" s="7">
        <v>109.24603389193108</v>
      </c>
      <c r="I11" s="7">
        <v>43.50178724940028</v>
      </c>
      <c r="J11" s="7">
        <v>50.977205141123314</v>
      </c>
      <c r="K11" s="7">
        <v>72.818482527289348</v>
      </c>
      <c r="L11" s="7">
        <v>119.18643139776987</v>
      </c>
      <c r="M11" s="7">
        <v>119.18643139776987</v>
      </c>
      <c r="N11" s="7">
        <v>127.14635009110572</v>
      </c>
      <c r="O11" s="7">
        <v>123.37929135485734</v>
      </c>
      <c r="P11" s="7">
        <v>129.42030107747829</v>
      </c>
      <c r="Q11" s="7">
        <v>95.192133856444173</v>
      </c>
      <c r="R11" s="7">
        <v>108.7625473694046</v>
      </c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99"/>
      <c r="AO11" s="99"/>
      <c r="AP11" s="99"/>
    </row>
    <row r="12" spans="1:42">
      <c r="A12" s="12">
        <v>2024</v>
      </c>
      <c r="B12" s="7">
        <v>21.394562555091699</v>
      </c>
      <c r="C12" s="7">
        <v>63.742594988306614</v>
      </c>
      <c r="D12" s="7">
        <v>98.91394293430713</v>
      </c>
      <c r="E12" s="7">
        <v>45.731267728495737</v>
      </c>
      <c r="F12" s="7">
        <v>53.424378187495016</v>
      </c>
      <c r="G12" s="7">
        <v>68.353429509088457</v>
      </c>
      <c r="H12" s="7">
        <v>110.95359664321988</v>
      </c>
      <c r="I12" s="7">
        <v>43.90201701935591</v>
      </c>
      <c r="J12" s="7">
        <v>51.30760671299889</v>
      </c>
      <c r="K12" s="7">
        <v>73.070726716339678</v>
      </c>
      <c r="L12" s="7">
        <v>120.8939941490587</v>
      </c>
      <c r="M12" s="7">
        <v>120.8939941490587</v>
      </c>
      <c r="N12" s="7">
        <v>128.85391284239455</v>
      </c>
      <c r="O12" s="7">
        <v>125.08685410614618</v>
      </c>
      <c r="P12" s="7">
        <v>131.12786382876712</v>
      </c>
      <c r="Q12" s="7">
        <v>96.89969660773302</v>
      </c>
      <c r="R12" s="7">
        <v>109.20904326597348</v>
      </c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99"/>
      <c r="AO12" s="99"/>
      <c r="AP12" s="99"/>
    </row>
    <row r="13" spans="1:42">
      <c r="A13" s="12">
        <v>2025</v>
      </c>
      <c r="B13" s="7">
        <v>21.549197294961481</v>
      </c>
      <c r="C13" s="7">
        <v>65.343108841985696</v>
      </c>
      <c r="D13" s="7">
        <v>100.51445678798621</v>
      </c>
      <c r="E13" s="7">
        <v>46.144418043197021</v>
      </c>
      <c r="F13" s="7">
        <v>53.907030424295584</v>
      </c>
      <c r="G13" s="7">
        <v>68.569612313760928</v>
      </c>
      <c r="H13" s="7">
        <v>112.55411049689896</v>
      </c>
      <c r="I13" s="7">
        <v>44.199850242169241</v>
      </c>
      <c r="J13" s="7">
        <v>51.635339067954725</v>
      </c>
      <c r="K13" s="7">
        <v>73.316459315771624</v>
      </c>
      <c r="L13" s="7">
        <v>122.49450800273777</v>
      </c>
      <c r="M13" s="7">
        <v>122.49450800273777</v>
      </c>
      <c r="N13" s="7">
        <v>130.4544266960736</v>
      </c>
      <c r="O13" s="7">
        <v>126.68736795982525</v>
      </c>
      <c r="P13" s="7">
        <v>132.72837768244622</v>
      </c>
      <c r="Q13" s="7">
        <v>98.500210461412095</v>
      </c>
      <c r="R13" s="7">
        <v>109.64252305174297</v>
      </c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99"/>
      <c r="AO13" s="99"/>
      <c r="AP13" s="99"/>
    </row>
    <row r="14" spans="1:42">
      <c r="A14" s="12">
        <v>2026</v>
      </c>
      <c r="B14" s="7">
        <v>21.79188382762926</v>
      </c>
      <c r="C14" s="7">
        <v>68.034435984094912</v>
      </c>
      <c r="D14" s="7">
        <v>103.20578393009542</v>
      </c>
      <c r="E14" s="7">
        <v>46.442879028289688</v>
      </c>
      <c r="F14" s="7">
        <v>54.255699799403843</v>
      </c>
      <c r="G14" s="7">
        <v>68.868556021138588</v>
      </c>
      <c r="H14" s="7">
        <v>115.24543763900819</v>
      </c>
      <c r="I14" s="7">
        <v>44.442326856372262</v>
      </c>
      <c r="J14" s="7">
        <v>51.918606140621804</v>
      </c>
      <c r="K14" s="7">
        <v>73.633774221850558</v>
      </c>
      <c r="L14" s="7">
        <v>125.18583514484699</v>
      </c>
      <c r="M14" s="7">
        <v>125.18583514484699</v>
      </c>
      <c r="N14" s="7">
        <v>133.14575383818283</v>
      </c>
      <c r="O14" s="7">
        <v>129.37869510193448</v>
      </c>
      <c r="P14" s="7">
        <v>135.41970482455542</v>
      </c>
      <c r="Q14" s="7">
        <v>101.19153760352131</v>
      </c>
      <c r="R14" s="7">
        <v>110.10384999470533</v>
      </c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99"/>
      <c r="AO14" s="99"/>
      <c r="AP14" s="99"/>
    </row>
    <row r="15" spans="1:42">
      <c r="A15" s="12">
        <v>2027</v>
      </c>
      <c r="B15" s="7">
        <v>21.970032499557437</v>
      </c>
      <c r="C15" s="7">
        <v>70.149794238272491</v>
      </c>
      <c r="D15" s="7">
        <v>105.321142184273</v>
      </c>
      <c r="E15" s="7">
        <v>46.741767240086276</v>
      </c>
      <c r="F15" s="7">
        <v>54.604868271128829</v>
      </c>
      <c r="G15" s="7">
        <v>69.167535321276475</v>
      </c>
      <c r="H15" s="7">
        <v>117.36079589318577</v>
      </c>
      <c r="I15" s="7">
        <v>44.684766877515457</v>
      </c>
      <c r="J15" s="7">
        <v>52.201830464387221</v>
      </c>
      <c r="K15" s="7">
        <v>73.951124720689691</v>
      </c>
      <c r="L15" s="7">
        <v>127.30119339902456</v>
      </c>
      <c r="M15" s="7">
        <v>127.30119339902456</v>
      </c>
      <c r="N15" s="7">
        <v>135.26111209236038</v>
      </c>
      <c r="O15" s="7">
        <v>131.49405335611203</v>
      </c>
      <c r="P15" s="7">
        <v>137.53506307873297</v>
      </c>
      <c r="Q15" s="7">
        <v>103.3068958576989</v>
      </c>
      <c r="R15" s="7">
        <v>110.56524215898256</v>
      </c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99"/>
      <c r="AO15" s="99"/>
      <c r="AP15" s="99"/>
    </row>
    <row r="16" spans="1:42">
      <c r="A16" s="12">
        <v>2028</v>
      </c>
      <c r="B16" s="7">
        <v>22.139576094978281</v>
      </c>
      <c r="C16" s="7">
        <v>72.177576646252518</v>
      </c>
      <c r="D16" s="7">
        <v>107.34892459225303</v>
      </c>
      <c r="E16" s="7">
        <v>47.041076700314321</v>
      </c>
      <c r="F16" s="7">
        <v>54.954528855507391</v>
      </c>
      <c r="G16" s="7">
        <v>69.466532436720442</v>
      </c>
      <c r="H16" s="7">
        <v>119.38857830116581</v>
      </c>
      <c r="I16" s="7">
        <v>44.927169707771597</v>
      </c>
      <c r="J16" s="7">
        <v>52.485011340854669</v>
      </c>
      <c r="K16" s="7">
        <v>74.268493034834933</v>
      </c>
      <c r="L16" s="7">
        <v>129.32897580700461</v>
      </c>
      <c r="M16" s="7">
        <v>129.32897580700461</v>
      </c>
      <c r="N16" s="7">
        <v>137.28889450034046</v>
      </c>
      <c r="O16" s="7">
        <v>133.52183576409209</v>
      </c>
      <c r="P16" s="7">
        <v>139.562845486713</v>
      </c>
      <c r="Q16" s="7">
        <v>105.33467826567892</v>
      </c>
      <c r="R16" s="7">
        <v>111.02667910050246</v>
      </c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99"/>
      <c r="AO16" s="99"/>
      <c r="AP16" s="99"/>
    </row>
    <row r="17" spans="1:42">
      <c r="A17" s="12">
        <v>2029</v>
      </c>
      <c r="B17" s="7">
        <v>22.293089622370292</v>
      </c>
      <c r="C17" s="7">
        <v>74.088733523281562</v>
      </c>
      <c r="D17" s="7">
        <v>109.26008146928207</v>
      </c>
      <c r="E17" s="7">
        <v>47.340801492358125</v>
      </c>
      <c r="F17" s="7">
        <v>55.304674640605292</v>
      </c>
      <c r="G17" s="7">
        <v>69.765529749190279</v>
      </c>
      <c r="H17" s="7">
        <v>121.29973517819485</v>
      </c>
      <c r="I17" s="7">
        <v>45.169534755479098</v>
      </c>
      <c r="J17" s="7">
        <v>52.768148078830727</v>
      </c>
      <c r="K17" s="7">
        <v>74.585861546006015</v>
      </c>
      <c r="L17" s="7">
        <v>131.24013268403365</v>
      </c>
      <c r="M17" s="7">
        <v>131.24013268403365</v>
      </c>
      <c r="N17" s="7">
        <v>139.20005137736948</v>
      </c>
      <c r="O17" s="7">
        <v>135.4329926411211</v>
      </c>
      <c r="P17" s="7">
        <v>141.47400236374204</v>
      </c>
      <c r="Q17" s="7">
        <v>107.24583514270795</v>
      </c>
      <c r="R17" s="7">
        <v>111.4881405582428</v>
      </c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99"/>
      <c r="AO17" s="99"/>
      <c r="AP17" s="99"/>
    </row>
    <row r="18" spans="1:42">
      <c r="A18" s="12">
        <v>2030</v>
      </c>
      <c r="B18" s="7">
        <v>22.446222421113156</v>
      </c>
      <c r="C18" s="7">
        <v>75.95157069424819</v>
      </c>
      <c r="D18" s="7">
        <v>111.1229186402487</v>
      </c>
      <c r="E18" s="7">
        <v>47.640935760560431</v>
      </c>
      <c r="F18" s="7">
        <v>55.65529878570144</v>
      </c>
      <c r="G18" s="7">
        <v>70.06450979825928</v>
      </c>
      <c r="H18" s="7">
        <v>123.16257234916147</v>
      </c>
      <c r="I18" s="7">
        <v>45.411861435072225</v>
      </c>
      <c r="J18" s="7">
        <v>53.051239994243261</v>
      </c>
      <c r="K18" s="7">
        <v>74.903212793776277</v>
      </c>
      <c r="L18" s="7">
        <v>133.10296985500028</v>
      </c>
      <c r="M18" s="7">
        <v>133.10296985500028</v>
      </c>
      <c r="N18" s="7">
        <v>141.06288854833613</v>
      </c>
      <c r="O18" s="7">
        <v>137.29582981208776</v>
      </c>
      <c r="P18" s="7">
        <v>143.3368395347087</v>
      </c>
      <c r="Q18" s="7">
        <v>109.1086723136746</v>
      </c>
      <c r="R18" s="7">
        <v>111.94960645271284</v>
      </c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99"/>
      <c r="AO18" s="99"/>
      <c r="AP18" s="99"/>
    </row>
    <row r="19" spans="1:42">
      <c r="A19" s="12">
        <v>2031</v>
      </c>
      <c r="B19" s="7">
        <v>22.525340896912883</v>
      </c>
      <c r="C19" s="7">
        <v>77.773692857324264</v>
      </c>
      <c r="D19" s="7">
        <v>112.94504080332477</v>
      </c>
      <c r="E19" s="7">
        <v>47.870750026899316</v>
      </c>
      <c r="F19" s="7">
        <v>55.923773395910416</v>
      </c>
      <c r="G19" s="7">
        <v>70.266916844030376</v>
      </c>
      <c r="H19" s="7">
        <v>124.98469451223755</v>
      </c>
      <c r="I19" s="7">
        <v>45.568306562842906</v>
      </c>
      <c r="J19" s="7">
        <v>53.234002993975359</v>
      </c>
      <c r="K19" s="7">
        <v>75.120650820302956</v>
      </c>
      <c r="L19" s="7">
        <v>134.92509201807636</v>
      </c>
      <c r="M19" s="7">
        <v>134.92509201807636</v>
      </c>
      <c r="N19" s="7">
        <v>142.88501071141221</v>
      </c>
      <c r="O19" s="7">
        <v>139.11795197516383</v>
      </c>
      <c r="P19" s="7">
        <v>145.15896169778475</v>
      </c>
      <c r="Q19" s="7">
        <v>110.93079447675066</v>
      </c>
      <c r="R19" s="7">
        <v>112.28071798916976</v>
      </c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99"/>
      <c r="AO19" s="99"/>
      <c r="AP19" s="99"/>
    </row>
    <row r="20" spans="1:42">
      <c r="A20" s="12">
        <v>2032</v>
      </c>
      <c r="B20" s="7">
        <v>22.600805114761194</v>
      </c>
      <c r="C20" s="7">
        <v>79.641053593292753</v>
      </c>
      <c r="D20" s="7">
        <v>114.81240153929326</v>
      </c>
      <c r="E20" s="7">
        <v>48.100872479030812</v>
      </c>
      <c r="F20" s="7">
        <v>56.192608036250952</v>
      </c>
      <c r="G20" s="7">
        <v>70.469233765688401</v>
      </c>
      <c r="H20" s="7">
        <v>126.85205524820603</v>
      </c>
      <c r="I20" s="7">
        <v>45.724717614504478</v>
      </c>
      <c r="J20" s="7">
        <v>53.416726185168784</v>
      </c>
      <c r="K20" s="7">
        <v>75.337998722716549</v>
      </c>
      <c r="L20" s="7">
        <v>136.79245275404483</v>
      </c>
      <c r="M20" s="7">
        <v>136.79245275404483</v>
      </c>
      <c r="N20" s="7">
        <v>144.75237144738068</v>
      </c>
      <c r="O20" s="7">
        <v>140.98531271113231</v>
      </c>
      <c r="P20" s="7">
        <v>147.02632243375325</v>
      </c>
      <c r="Q20" s="7">
        <v>112.79815521271914</v>
      </c>
      <c r="R20" s="7">
        <v>112.61174973090742</v>
      </c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99"/>
      <c r="AO20" s="99"/>
      <c r="AP20" s="99"/>
    </row>
    <row r="21" spans="1:42">
      <c r="A21" s="12">
        <v>2033</v>
      </c>
      <c r="B21" s="7">
        <v>22.661495892525505</v>
      </c>
      <c r="C21" s="7">
        <v>81.384782699491865</v>
      </c>
      <c r="D21" s="7">
        <v>116.55613064549237</v>
      </c>
      <c r="E21" s="7">
        <v>48.331296584604807</v>
      </c>
      <c r="F21" s="7">
        <v>56.461795075472899</v>
      </c>
      <c r="G21" s="7">
        <v>70.671444425850311</v>
      </c>
      <c r="H21" s="7">
        <v>128.59578435440514</v>
      </c>
      <c r="I21" s="7">
        <v>45.881093936821955</v>
      </c>
      <c r="J21" s="7">
        <v>53.599408804698541</v>
      </c>
      <c r="K21" s="7">
        <v>75.555240363634056</v>
      </c>
      <c r="L21" s="7">
        <v>138.53618186024397</v>
      </c>
      <c r="M21" s="7">
        <v>138.53618186024397</v>
      </c>
      <c r="N21" s="7">
        <v>146.49610055357977</v>
      </c>
      <c r="O21" s="7">
        <v>142.72904181733145</v>
      </c>
      <c r="P21" s="7">
        <v>148.77005153995239</v>
      </c>
      <c r="Q21" s="7">
        <v>114.54188431891826</v>
      </c>
      <c r="R21" s="7">
        <v>112.94268311993548</v>
      </c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99"/>
      <c r="AO21" s="99"/>
      <c r="AP21" s="99"/>
    </row>
    <row r="22" spans="1:42">
      <c r="A22" s="12">
        <v>2034</v>
      </c>
      <c r="B22" s="7">
        <v>22.717614978066976</v>
      </c>
      <c r="C22" s="7">
        <v>83.052375095520517</v>
      </c>
      <c r="D22" s="7">
        <v>118.22372304152103</v>
      </c>
      <c r="E22" s="7">
        <v>48.562015875472532</v>
      </c>
      <c r="F22" s="7">
        <v>56.731326957327731</v>
      </c>
      <c r="G22" s="7">
        <v>70.873532828682045</v>
      </c>
      <c r="H22" s="7">
        <v>130.26337675043379</v>
      </c>
      <c r="I22" s="7">
        <v>46.037434882980456</v>
      </c>
      <c r="J22" s="7">
        <v>53.782050096939784</v>
      </c>
      <c r="K22" s="7">
        <v>75.772359747221373</v>
      </c>
      <c r="L22" s="7">
        <v>140.2037742562726</v>
      </c>
      <c r="M22" s="7">
        <v>140.20377425627262</v>
      </c>
      <c r="N22" s="7">
        <v>148.16369294960847</v>
      </c>
      <c r="O22" s="7">
        <v>144.39663421336007</v>
      </c>
      <c r="P22" s="7">
        <v>150.43764393598101</v>
      </c>
      <c r="Q22" s="7">
        <v>116.20947671494693</v>
      </c>
      <c r="R22" s="7">
        <v>113.27349976104463</v>
      </c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99"/>
      <c r="AO22" s="99"/>
      <c r="AP22" s="99"/>
    </row>
    <row r="23" spans="1:42">
      <c r="A23" s="12">
        <v>2035</v>
      </c>
      <c r="B23" s="7">
        <v>22.764052638107632</v>
      </c>
      <c r="C23" s="7">
        <v>84.622672106246185</v>
      </c>
      <c r="D23" s="7">
        <v>119.79402005224669</v>
      </c>
      <c r="E23" s="7">
        <v>48.793023946991831</v>
      </c>
      <c r="F23" s="7">
        <v>57.001196199756812</v>
      </c>
      <c r="G23" s="7">
        <v>71.075483118821623</v>
      </c>
      <c r="H23" s="7">
        <v>131.83367376115945</v>
      </c>
      <c r="I23" s="7">
        <v>46.193739812515751</v>
      </c>
      <c r="J23" s="7">
        <v>53.964649313686628</v>
      </c>
      <c r="K23" s="7">
        <v>75.989341018116505</v>
      </c>
      <c r="L23" s="7">
        <v>141.77407126699825</v>
      </c>
      <c r="M23" s="7">
        <v>141.77407126699828</v>
      </c>
      <c r="N23" s="7">
        <v>149.73398996033413</v>
      </c>
      <c r="O23" s="7">
        <v>145.96693122408576</v>
      </c>
      <c r="P23" s="7">
        <v>152.0079409467067</v>
      </c>
      <c r="Q23" s="7">
        <v>117.77977372567258</v>
      </c>
      <c r="R23" s="7">
        <v>113.60418142056864</v>
      </c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99"/>
      <c r="AO23" s="99"/>
      <c r="AP23" s="99"/>
    </row>
    <row r="24" spans="1:42">
      <c r="A24" s="71">
        <v>2036</v>
      </c>
      <c r="B24" s="7">
        <v>22.854057347789077</v>
      </c>
      <c r="C24" s="7">
        <v>86.272099299745975</v>
      </c>
      <c r="D24" s="7">
        <v>121.44344724574648</v>
      </c>
      <c r="E24" s="7">
        <v>49.015407207080038</v>
      </c>
      <c r="F24" s="7">
        <v>57.260989727897247</v>
      </c>
      <c r="G24" s="7">
        <v>71.259002756123181</v>
      </c>
      <c r="H24" s="7">
        <v>133.48310095465925</v>
      </c>
      <c r="I24" s="7">
        <v>46.340501647857423</v>
      </c>
      <c r="J24" s="7">
        <v>54.136100055908209</v>
      </c>
      <c r="K24" s="7">
        <v>76.186221527200814</v>
      </c>
      <c r="L24" s="7">
        <v>143.42349846049808</v>
      </c>
      <c r="M24" s="7">
        <v>143.42349846049808</v>
      </c>
      <c r="N24" s="7">
        <v>151.38341715383388</v>
      </c>
      <c r="O24" s="7">
        <v>147.61635841758556</v>
      </c>
      <c r="P24" s="7">
        <v>153.6573681402065</v>
      </c>
      <c r="Q24" s="7">
        <v>119.42920091917237</v>
      </c>
      <c r="R24" s="7">
        <v>113.90282332487806</v>
      </c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99"/>
      <c r="AO24" s="99"/>
      <c r="AP24" s="99"/>
    </row>
    <row r="25" spans="1:42">
      <c r="A25" s="71">
        <v>2037</v>
      </c>
      <c r="B25" s="7">
        <v>22.930041367054336</v>
      </c>
      <c r="C25" s="7">
        <v>87.945177598798722</v>
      </c>
      <c r="D25" s="7">
        <v>123.11652554479923</v>
      </c>
      <c r="E25" s="7">
        <v>49.237964429858515</v>
      </c>
      <c r="F25" s="7">
        <v>57.520986483479575</v>
      </c>
      <c r="G25" s="7">
        <v>71.442287095236779</v>
      </c>
      <c r="H25" s="7">
        <v>135.156179253712</v>
      </c>
      <c r="I25" s="7">
        <v>46.487223195300707</v>
      </c>
      <c r="J25" s="7">
        <v>54.307503732827932</v>
      </c>
      <c r="K25" s="7">
        <v>76.382866738097135</v>
      </c>
      <c r="L25" s="7">
        <v>145.09657675955083</v>
      </c>
      <c r="M25" s="7">
        <v>145.09657675955083</v>
      </c>
      <c r="N25" s="7">
        <v>153.05649545288662</v>
      </c>
      <c r="O25" s="7">
        <v>149.28943671663831</v>
      </c>
      <c r="P25" s="7">
        <v>155.33044643925928</v>
      </c>
      <c r="Q25" s="7">
        <v>121.10227921822512</v>
      </c>
      <c r="R25" s="7">
        <v>114.20121371467999</v>
      </c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99"/>
      <c r="AO25" s="99"/>
      <c r="AP25" s="99"/>
    </row>
    <row r="26" spans="1:42">
      <c r="A26" s="71">
        <v>2038</v>
      </c>
      <c r="B26" s="7">
        <v>23.001366943279436</v>
      </c>
      <c r="C26" s="7">
        <v>89.547101318697912</v>
      </c>
      <c r="D26" s="7">
        <v>124.71844926469842</v>
      </c>
      <c r="E26" s="7">
        <v>49.460688204230763</v>
      </c>
      <c r="F26" s="7">
        <v>57.781177808680802</v>
      </c>
      <c r="G26" s="7">
        <v>71.625324445309658</v>
      </c>
      <c r="H26" s="7">
        <v>136.75810297361119</v>
      </c>
      <c r="I26" s="7">
        <v>46.633903713735933</v>
      </c>
      <c r="J26" s="7">
        <v>54.47885947866348</v>
      </c>
      <c r="K26" s="7">
        <v>76.579264959952752</v>
      </c>
      <c r="L26" s="7">
        <v>146.69850047944999</v>
      </c>
      <c r="M26" s="7">
        <v>146.69850047944999</v>
      </c>
      <c r="N26" s="7">
        <v>154.65841917278581</v>
      </c>
      <c r="O26" s="7">
        <v>150.8913604365375</v>
      </c>
      <c r="P26" s="7">
        <v>156.93237015915844</v>
      </c>
      <c r="Q26" s="7">
        <v>122.7042029381243</v>
      </c>
      <c r="R26" s="7">
        <v>114.49933914549378</v>
      </c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99"/>
      <c r="AO26" s="99"/>
      <c r="AP26" s="99"/>
    </row>
    <row r="27" spans="1:42">
      <c r="A27" s="71">
        <v>2039</v>
      </c>
      <c r="B27" s="7">
        <v>23.059296818034067</v>
      </c>
      <c r="C27" s="7">
        <v>91.037522173812206</v>
      </c>
      <c r="D27" s="7">
        <v>126.20887011981272</v>
      </c>
      <c r="E27" s="7">
        <v>49.683571189228843</v>
      </c>
      <c r="F27" s="7">
        <v>58.041555127603786</v>
      </c>
      <c r="G27" s="7">
        <v>71.808103217957665</v>
      </c>
      <c r="H27" s="7">
        <v>138.2485238287255</v>
      </c>
      <c r="I27" s="7">
        <v>46.780542469066319</v>
      </c>
      <c r="J27" s="7">
        <v>54.650166435825142</v>
      </c>
      <c r="K27" s="7">
        <v>76.775404604383482</v>
      </c>
      <c r="L27" s="7">
        <v>148.1889213345643</v>
      </c>
      <c r="M27" s="7">
        <v>148.1889213345643</v>
      </c>
      <c r="N27" s="7">
        <v>156.14884002790015</v>
      </c>
      <c r="O27" s="7">
        <v>152.38178129165178</v>
      </c>
      <c r="P27" s="7">
        <v>158.42279101427269</v>
      </c>
      <c r="Q27" s="7">
        <v>124.19462379323861</v>
      </c>
      <c r="R27" s="7">
        <v>114.79718629067762</v>
      </c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99"/>
      <c r="AO27" s="99"/>
      <c r="AP27" s="99"/>
    </row>
    <row r="28" spans="1:42">
      <c r="A28" s="71">
        <v>2040</v>
      </c>
      <c r="B28" s="7">
        <v>23.117482601298029</v>
      </c>
      <c r="C28" s="7">
        <v>92.484625721420798</v>
      </c>
      <c r="D28" s="7">
        <v>127.65597366742131</v>
      </c>
      <c r="E28" s="7">
        <v>49.906606113292931</v>
      </c>
      <c r="F28" s="7">
        <v>58.302109945435667</v>
      </c>
      <c r="G28" s="7">
        <v>71.990611926512031</v>
      </c>
      <c r="H28" s="7">
        <v>139.69562737633407</v>
      </c>
      <c r="I28" s="7">
        <v>46.927138734135887</v>
      </c>
      <c r="J28" s="7">
        <v>54.821423754831642</v>
      </c>
      <c r="K28" s="7">
        <v>76.971274184720599</v>
      </c>
      <c r="L28" s="7">
        <v>149.63602488217288</v>
      </c>
      <c r="M28" s="7">
        <v>149.63602488217288</v>
      </c>
      <c r="N28" s="7">
        <v>157.59594357550873</v>
      </c>
      <c r="O28" s="7">
        <v>153.82888483926035</v>
      </c>
      <c r="P28" s="7">
        <v>159.8698945618813</v>
      </c>
      <c r="Q28" s="7">
        <v>125.64172734084718</v>
      </c>
      <c r="R28" s="7">
        <v>115.09474194056247</v>
      </c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99"/>
      <c r="AO28" s="99"/>
      <c r="AP28" s="99"/>
    </row>
    <row r="29" spans="1:42">
      <c r="A29" s="94" t="s">
        <v>112</v>
      </c>
    </row>
    <row r="30" spans="1:42">
      <c r="A30" s="94" t="s">
        <v>113</v>
      </c>
    </row>
    <row r="31" spans="1:42"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</row>
  </sheetData>
  <mergeCells count="7">
    <mergeCell ref="W3:AC3"/>
    <mergeCell ref="AD3:AH3"/>
    <mergeCell ref="AI3:AP3"/>
    <mergeCell ref="A3:A4"/>
    <mergeCell ref="B3:G3"/>
    <mergeCell ref="H3:K3"/>
    <mergeCell ref="L3:R3"/>
  </mergeCells>
  <conditionalFormatting sqref="T5:AM28">
    <cfRule type="cellIs" dxfId="1" priority="1" operator="lessThan">
      <formula>-0.5</formula>
    </cfRule>
    <cfRule type="cellIs" dxfId="0" priority="2" operator="greaterThan">
      <formula>0.5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G5"/>
  <sheetViews>
    <sheetView workbookViewId="0"/>
  </sheetViews>
  <sheetFormatPr defaultRowHeight="15"/>
  <cols>
    <col min="1" max="1" width="33.5703125" customWidth="1"/>
    <col min="6" max="6" width="10.5703125" customWidth="1"/>
  </cols>
  <sheetData>
    <row r="1" spans="1:7" s="6" customFormat="1" ht="19.5">
      <c r="A1" s="47" t="s">
        <v>176</v>
      </c>
    </row>
    <row r="2" spans="1:7" s="52" customFormat="1">
      <c r="A2" s="51"/>
    </row>
    <row r="3" spans="1:7" s="52" customFormat="1">
      <c r="A3" s="58"/>
      <c r="B3" s="22" t="s">
        <v>62</v>
      </c>
      <c r="C3" s="22" t="s">
        <v>63</v>
      </c>
      <c r="D3" s="22" t="s">
        <v>64</v>
      </c>
      <c r="E3" s="22" t="s">
        <v>65</v>
      </c>
      <c r="F3" s="22" t="s">
        <v>66</v>
      </c>
      <c r="G3" s="22" t="s">
        <v>53</v>
      </c>
    </row>
    <row r="4" spans="1:7" s="52" customFormat="1">
      <c r="A4" s="119" t="s">
        <v>177</v>
      </c>
      <c r="B4" s="120">
        <v>250.34540211210594</v>
      </c>
      <c r="C4" s="120">
        <v>287.36771928579765</v>
      </c>
      <c r="D4" s="120">
        <v>281.74492485420137</v>
      </c>
      <c r="E4" s="120">
        <v>611.05809286852877</v>
      </c>
      <c r="F4" s="120">
        <v>900.26735069486313</v>
      </c>
      <c r="G4" s="120">
        <v>325.94933693590974</v>
      </c>
    </row>
    <row r="5" spans="1:7" s="52" customFormat="1">
      <c r="A5" s="119" t="s">
        <v>178</v>
      </c>
      <c r="B5" s="121">
        <v>0.2</v>
      </c>
      <c r="C5" s="121">
        <v>0.55000000000000004</v>
      </c>
      <c r="D5" s="121">
        <v>0.15</v>
      </c>
      <c r="E5" s="121">
        <v>0.05</v>
      </c>
      <c r="F5" s="121">
        <v>0.05</v>
      </c>
      <c r="G5" s="121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>
    <tabColor theme="6"/>
  </sheetPr>
  <dimension ref="A1:L51"/>
  <sheetViews>
    <sheetView showGridLines="0" zoomScaleNormal="100" workbookViewId="0"/>
  </sheetViews>
  <sheetFormatPr defaultColWidth="13.28515625" defaultRowHeight="15"/>
  <cols>
    <col min="1" max="1" width="13.28515625" style="2"/>
    <col min="2" max="2" width="15.85546875" style="1" customWidth="1"/>
    <col min="3" max="4" width="14.7109375" style="1" customWidth="1"/>
    <col min="5" max="16384" width="13.28515625" style="1"/>
  </cols>
  <sheetData>
    <row r="1" spans="1:12" s="6" customFormat="1" ht="19.5">
      <c r="A1" s="5" t="s">
        <v>164</v>
      </c>
    </row>
    <row r="3" spans="1:12" ht="48">
      <c r="A3" s="59" t="s">
        <v>193</v>
      </c>
      <c r="B3" s="24" t="s">
        <v>109</v>
      </c>
      <c r="C3" s="24" t="s">
        <v>110</v>
      </c>
      <c r="D3" s="24" t="s">
        <v>111</v>
      </c>
    </row>
    <row r="4" spans="1:12">
      <c r="A4" s="12">
        <v>2018</v>
      </c>
      <c r="B4" s="10">
        <v>266.2041098862864</v>
      </c>
      <c r="C4" s="10">
        <v>454.8870326530552</v>
      </c>
      <c r="D4" s="10">
        <v>581.88703265305514</v>
      </c>
      <c r="K4" s="15"/>
      <c r="L4" s="15"/>
    </row>
    <row r="5" spans="1:12">
      <c r="A5" s="12">
        <v>2019</v>
      </c>
      <c r="B5" s="10">
        <v>256.42561051035102</v>
      </c>
      <c r="C5" s="10">
        <v>444.46309147282318</v>
      </c>
      <c r="D5" s="10">
        <v>571.46309147282318</v>
      </c>
      <c r="K5" s="15"/>
      <c r="L5" s="15"/>
    </row>
    <row r="6" spans="1:12">
      <c r="A6" s="12">
        <v>2020</v>
      </c>
      <c r="B6" s="10">
        <v>257.83107735572958</v>
      </c>
      <c r="C6" s="10">
        <v>445.96300123158608</v>
      </c>
      <c r="D6" s="10">
        <v>572.96300123158608</v>
      </c>
      <c r="K6" s="15"/>
      <c r="L6" s="15"/>
    </row>
    <row r="7" spans="1:12">
      <c r="A7" s="12">
        <v>2021</v>
      </c>
      <c r="B7" s="10">
        <v>271.8936142968592</v>
      </c>
      <c r="C7" s="10">
        <v>460.95069091573333</v>
      </c>
      <c r="D7" s="10">
        <v>587.95069091573339</v>
      </c>
      <c r="K7" s="15"/>
      <c r="L7" s="15"/>
    </row>
    <row r="8" spans="1:12">
      <c r="A8" s="12">
        <v>2022</v>
      </c>
      <c r="B8" s="10">
        <v>289.97312528643454</v>
      </c>
      <c r="C8" s="10">
        <v>480.22139040639894</v>
      </c>
      <c r="D8" s="10">
        <v>607.22139040639888</v>
      </c>
      <c r="K8" s="15"/>
      <c r="L8" s="15"/>
    </row>
    <row r="9" spans="1:12">
      <c r="A9" s="12">
        <v>2023</v>
      </c>
      <c r="B9" s="10">
        <v>304.81754506399</v>
      </c>
      <c r="C9" s="10">
        <v>496.04403722306864</v>
      </c>
      <c r="D9" s="10">
        <v>623.0440372230687</v>
      </c>
      <c r="K9" s="15"/>
      <c r="L9" s="15"/>
    </row>
    <row r="10" spans="1:12">
      <c r="A10" s="12">
        <v>2024</v>
      </c>
      <c r="B10" s="10">
        <v>309.17553898269034</v>
      </c>
      <c r="C10" s="10">
        <v>500.68729268239247</v>
      </c>
      <c r="D10" s="10">
        <v>627.68729268239247</v>
      </c>
      <c r="K10" s="15"/>
      <c r="L10" s="15"/>
    </row>
    <row r="11" spans="1:12">
      <c r="A11" s="12">
        <v>2025</v>
      </c>
      <c r="B11" s="10">
        <v>311.66436365746478</v>
      </c>
      <c r="C11" s="10">
        <v>503.33846266414139</v>
      </c>
      <c r="D11" s="10">
        <v>630.33846266414139</v>
      </c>
      <c r="K11" s="15"/>
      <c r="L11" s="15"/>
    </row>
    <row r="12" spans="1:12">
      <c r="A12" s="12">
        <v>2026</v>
      </c>
      <c r="B12" s="10">
        <v>317.52656567574314</v>
      </c>
      <c r="C12" s="10">
        <v>509.58710402472889</v>
      </c>
      <c r="D12" s="10">
        <v>636.58710402472889</v>
      </c>
      <c r="K12" s="15"/>
      <c r="L12" s="15"/>
    </row>
    <row r="13" spans="1:12">
      <c r="A13" s="12">
        <v>2027</v>
      </c>
      <c r="B13" s="10">
        <v>319.75808617941664</v>
      </c>
      <c r="C13" s="10">
        <v>511.96386407867237</v>
      </c>
      <c r="D13" s="10">
        <v>638.96386407867237</v>
      </c>
      <c r="K13" s="15"/>
      <c r="L13" s="15"/>
    </row>
    <row r="14" spans="1:12">
      <c r="A14" s="12">
        <v>2028</v>
      </c>
      <c r="B14" s="10">
        <v>324.03932141718406</v>
      </c>
      <c r="C14" s="10">
        <v>516.52755975696516</v>
      </c>
      <c r="D14" s="10">
        <v>643.52755975696516</v>
      </c>
      <c r="K14" s="15"/>
      <c r="L14" s="15"/>
    </row>
    <row r="15" spans="1:12">
      <c r="A15" s="12">
        <v>2029</v>
      </c>
      <c r="B15" s="10">
        <v>325.37018761743184</v>
      </c>
      <c r="C15" s="10">
        <v>517.94586882906856</v>
      </c>
      <c r="D15" s="10">
        <v>644.94586882906856</v>
      </c>
      <c r="K15" s="15"/>
      <c r="L15" s="15"/>
    </row>
    <row r="16" spans="1:12">
      <c r="A16" s="12">
        <v>2030</v>
      </c>
      <c r="B16" s="10">
        <v>329.93479424236767</v>
      </c>
      <c r="C16" s="10">
        <v>522.8116862223302</v>
      </c>
      <c r="D16" s="10">
        <v>649.8116862223302</v>
      </c>
      <c r="K16" s="15"/>
      <c r="L16" s="15"/>
    </row>
    <row r="17" spans="1:12">
      <c r="A17" s="12">
        <v>2031</v>
      </c>
      <c r="B17" s="10">
        <v>325.94933693590974</v>
      </c>
      <c r="C17" s="10">
        <v>518.56279783591447</v>
      </c>
      <c r="D17" s="10">
        <v>645.56279783591447</v>
      </c>
      <c r="K17" s="15"/>
      <c r="L17" s="15"/>
    </row>
    <row r="18" spans="1:12">
      <c r="A18" s="12">
        <v>2032</v>
      </c>
      <c r="B18" s="10">
        <v>325.94933693590974</v>
      </c>
      <c r="C18" s="10">
        <v>518.56279783591447</v>
      </c>
      <c r="D18" s="10">
        <v>645.56279783591447</v>
      </c>
      <c r="K18" s="15"/>
      <c r="L18" s="15"/>
    </row>
    <row r="19" spans="1:12">
      <c r="A19" s="12">
        <v>2033</v>
      </c>
      <c r="B19" s="10">
        <v>325.94933693590974</v>
      </c>
      <c r="C19" s="10">
        <v>518.56279783591447</v>
      </c>
      <c r="D19" s="10">
        <v>645.56279783591447</v>
      </c>
      <c r="K19" s="15"/>
      <c r="L19" s="15"/>
    </row>
    <row r="20" spans="1:12">
      <c r="A20" s="12">
        <v>2034</v>
      </c>
      <c r="B20" s="10">
        <v>325.94933693590974</v>
      </c>
      <c r="C20" s="10">
        <v>518.56279783591447</v>
      </c>
      <c r="D20" s="10">
        <v>645.56279783591447</v>
      </c>
      <c r="K20" s="15"/>
      <c r="L20" s="15"/>
    </row>
    <row r="21" spans="1:12">
      <c r="A21" s="12">
        <v>2035</v>
      </c>
      <c r="B21" s="10">
        <v>325.94933693590974</v>
      </c>
      <c r="C21" s="10">
        <v>518.56279783591447</v>
      </c>
      <c r="D21" s="10">
        <v>645.56279783591447</v>
      </c>
      <c r="F21" s="18"/>
      <c r="K21" s="15"/>
      <c r="L21" s="15"/>
    </row>
    <row r="22" spans="1:12">
      <c r="A22" s="70">
        <v>2036</v>
      </c>
      <c r="B22" s="10">
        <v>325.94933693590974</v>
      </c>
      <c r="C22" s="10">
        <v>518.56279783591447</v>
      </c>
      <c r="D22" s="10">
        <v>645.56279783591447</v>
      </c>
      <c r="K22" s="15"/>
      <c r="L22" s="15"/>
    </row>
    <row r="23" spans="1:12">
      <c r="A23" s="70">
        <v>2037</v>
      </c>
      <c r="B23" s="10">
        <v>325.94933693590974</v>
      </c>
      <c r="C23" s="10">
        <v>518.56279783591447</v>
      </c>
      <c r="D23" s="10">
        <v>645.56279783591447</v>
      </c>
      <c r="K23" s="15"/>
      <c r="L23" s="15"/>
    </row>
    <row r="24" spans="1:12">
      <c r="A24" s="70">
        <v>2038</v>
      </c>
      <c r="B24" s="10">
        <v>325.94933693590974</v>
      </c>
      <c r="C24" s="10">
        <v>518.56279783591447</v>
      </c>
      <c r="D24" s="10">
        <v>645.56279783591447</v>
      </c>
    </row>
    <row r="25" spans="1:12">
      <c r="A25" s="70">
        <v>2039</v>
      </c>
      <c r="B25" s="10">
        <v>325.94933693590974</v>
      </c>
      <c r="C25" s="10">
        <v>518.56279783591447</v>
      </c>
      <c r="D25" s="10">
        <v>645.56279783591447</v>
      </c>
    </row>
    <row r="26" spans="1:12">
      <c r="A26" s="70">
        <v>2040</v>
      </c>
      <c r="B26" s="10">
        <v>325.94933693590974</v>
      </c>
      <c r="C26" s="10">
        <v>518.56279783591447</v>
      </c>
      <c r="D26" s="10">
        <v>645.56279783591447</v>
      </c>
    </row>
    <row r="27" spans="1:12">
      <c r="A27" s="96" t="s">
        <v>106</v>
      </c>
      <c r="D27" s="8"/>
    </row>
    <row r="28" spans="1:12">
      <c r="A28" s="96" t="s">
        <v>107</v>
      </c>
      <c r="D28" s="8"/>
    </row>
    <row r="29" spans="1:12">
      <c r="A29" s="96" t="s">
        <v>94</v>
      </c>
    </row>
    <row r="30" spans="1:12">
      <c r="A30" s="96" t="s">
        <v>108</v>
      </c>
    </row>
    <row r="31" spans="1:12">
      <c r="A31" s="96" t="s">
        <v>114</v>
      </c>
    </row>
    <row r="32" spans="1:12">
      <c r="A32"/>
      <c r="B32"/>
      <c r="C32"/>
      <c r="D32"/>
    </row>
    <row r="33" spans="1:4">
      <c r="A33"/>
      <c r="B33"/>
      <c r="C33"/>
      <c r="D33"/>
    </row>
    <row r="34" spans="1:4">
      <c r="A34"/>
      <c r="B34"/>
      <c r="C34"/>
      <c r="D34"/>
    </row>
    <row r="35" spans="1:4">
      <c r="A35"/>
      <c r="B35"/>
      <c r="C35"/>
      <c r="D35"/>
    </row>
    <row r="36" spans="1:4">
      <c r="A36"/>
      <c r="B36"/>
      <c r="C36"/>
      <c r="D36"/>
    </row>
    <row r="37" spans="1:4">
      <c r="A37"/>
      <c r="B37"/>
      <c r="C37"/>
      <c r="D37"/>
    </row>
    <row r="38" spans="1:4">
      <c r="A38"/>
      <c r="B38"/>
      <c r="C38"/>
      <c r="D38"/>
    </row>
    <row r="39" spans="1:4">
      <c r="A39"/>
      <c r="B39"/>
      <c r="C39"/>
      <c r="D39"/>
    </row>
    <row r="40" spans="1:4">
      <c r="A40"/>
      <c r="B40"/>
      <c r="C40"/>
      <c r="D40"/>
    </row>
    <row r="41" spans="1:4">
      <c r="A41"/>
      <c r="B41"/>
      <c r="C41"/>
      <c r="D41"/>
    </row>
    <row r="42" spans="1:4">
      <c r="A42"/>
      <c r="B42"/>
      <c r="C42"/>
      <c r="D42"/>
    </row>
    <row r="43" spans="1:4">
      <c r="A43"/>
      <c r="B43"/>
      <c r="C43"/>
      <c r="D43"/>
    </row>
    <row r="44" spans="1:4">
      <c r="A44"/>
      <c r="B44"/>
      <c r="C44"/>
      <c r="D44"/>
    </row>
    <row r="45" spans="1:4">
      <c r="A45"/>
      <c r="B45"/>
      <c r="C45"/>
      <c r="D45"/>
    </row>
    <row r="46" spans="1:4">
      <c r="A46"/>
      <c r="B46"/>
      <c r="C46"/>
      <c r="D46"/>
    </row>
    <row r="47" spans="1:4">
      <c r="A47"/>
      <c r="B47"/>
      <c r="C47"/>
      <c r="D47"/>
    </row>
    <row r="48" spans="1:4">
      <c r="A48"/>
      <c r="B48"/>
      <c r="C48"/>
      <c r="D48"/>
    </row>
    <row r="49" spans="1:4">
      <c r="A49"/>
      <c r="B49"/>
      <c r="C49"/>
      <c r="D49"/>
    </row>
    <row r="50" spans="1:4">
      <c r="A50"/>
      <c r="B50"/>
      <c r="C50"/>
      <c r="D50"/>
    </row>
    <row r="51" spans="1:4">
      <c r="A51"/>
      <c r="B51"/>
      <c r="C51"/>
      <c r="D5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B25"/>
  <sheetViews>
    <sheetView workbookViewId="0"/>
  </sheetViews>
  <sheetFormatPr defaultRowHeight="15"/>
  <cols>
    <col min="1" max="1" width="19.140625" customWidth="1"/>
    <col min="2" max="2" width="17" customWidth="1"/>
    <col min="3" max="3" width="17" style="50" customWidth="1"/>
    <col min="4" max="5" width="17" customWidth="1"/>
    <col min="7" max="7" width="22.140625" customWidth="1"/>
    <col min="16" max="16" width="14.85546875" customWidth="1"/>
    <col min="17" max="20" width="18.42578125" customWidth="1"/>
  </cols>
  <sheetData>
    <row r="1" spans="1:28" s="6" customFormat="1" ht="19.5">
      <c r="A1" s="47" t="s">
        <v>163</v>
      </c>
    </row>
    <row r="3" spans="1:28" ht="27.75" customHeight="1">
      <c r="A3" s="24"/>
      <c r="B3" s="136" t="s">
        <v>137</v>
      </c>
      <c r="C3" s="137"/>
      <c r="D3" s="136" t="s">
        <v>138</v>
      </c>
      <c r="E3" s="137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76"/>
      <c r="U3" s="76"/>
      <c r="V3" s="76"/>
      <c r="W3" s="76"/>
      <c r="X3" s="76"/>
      <c r="Y3" s="76"/>
      <c r="Z3" s="76"/>
      <c r="AA3" s="76"/>
      <c r="AB3" s="76"/>
    </row>
    <row r="4" spans="1:28" ht="36" customHeight="1">
      <c r="A4" s="24" t="s">
        <v>99</v>
      </c>
      <c r="B4" s="24" t="s">
        <v>149</v>
      </c>
      <c r="C4" s="24" t="s">
        <v>148</v>
      </c>
      <c r="D4" s="24" t="s">
        <v>149</v>
      </c>
      <c r="E4" s="24" t="s">
        <v>148</v>
      </c>
      <c r="F4" s="80"/>
      <c r="G4" s="82"/>
      <c r="H4" s="82"/>
      <c r="I4" s="83"/>
      <c r="J4" s="84"/>
      <c r="K4" s="82"/>
      <c r="L4" s="82"/>
      <c r="M4" s="82"/>
      <c r="N4" s="82"/>
      <c r="O4" s="82"/>
      <c r="P4" s="82"/>
      <c r="Q4" s="82"/>
      <c r="R4" s="82"/>
      <c r="S4" s="85"/>
    </row>
    <row r="5" spans="1:28">
      <c r="A5" s="77" t="s">
        <v>117</v>
      </c>
      <c r="B5" s="79">
        <v>0.21369132544186153</v>
      </c>
      <c r="C5" s="79">
        <v>0.21369132544186153</v>
      </c>
      <c r="D5" s="79">
        <v>1.9504917532669612</v>
      </c>
      <c r="E5" s="79">
        <v>1.9504917532669612</v>
      </c>
      <c r="F5" s="80"/>
      <c r="G5" s="82"/>
      <c r="H5" s="82"/>
      <c r="I5" s="86"/>
      <c r="J5" s="87"/>
      <c r="K5" s="82"/>
      <c r="L5" s="82"/>
      <c r="M5" s="82"/>
      <c r="N5" s="82"/>
      <c r="O5" s="82"/>
      <c r="P5" s="82"/>
      <c r="Q5" s="82"/>
      <c r="R5" s="82"/>
      <c r="S5" s="85"/>
    </row>
    <row r="6" spans="1:28">
      <c r="A6" s="78" t="s">
        <v>118</v>
      </c>
      <c r="B6" s="79">
        <v>0.39451596986314641</v>
      </c>
      <c r="C6" s="79">
        <v>0.57575251552457085</v>
      </c>
      <c r="D6" s="79">
        <v>1.7194547639091369</v>
      </c>
      <c r="E6" s="79">
        <v>1.4878914943933221</v>
      </c>
      <c r="F6" s="80"/>
      <c r="G6" s="82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5"/>
    </row>
    <row r="7" spans="1:28">
      <c r="A7" s="78" t="s">
        <v>119</v>
      </c>
      <c r="B7" s="79">
        <v>0.49356228795377943</v>
      </c>
      <c r="C7" s="79">
        <v>0.69188054217169859</v>
      </c>
      <c r="D7" s="79">
        <v>1.5939542901421475</v>
      </c>
      <c r="E7" s="79">
        <v>1.342667464535807</v>
      </c>
      <c r="F7" s="80"/>
      <c r="G7" s="82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5"/>
    </row>
    <row r="8" spans="1:28">
      <c r="A8" s="78" t="s">
        <v>120</v>
      </c>
      <c r="B8" s="79">
        <v>0.55802668335733352</v>
      </c>
      <c r="C8" s="79">
        <v>0.75156671329328817</v>
      </c>
      <c r="D8" s="79">
        <v>1.5070137369890477</v>
      </c>
      <c r="E8" s="79">
        <v>1.245994035267441</v>
      </c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</row>
    <row r="9" spans="1:28">
      <c r="A9" s="78" t="s">
        <v>121</v>
      </c>
      <c r="B9" s="79">
        <v>0.60582187058949477</v>
      </c>
      <c r="C9" s="79">
        <v>0.79711149238199486</v>
      </c>
      <c r="D9" s="79">
        <v>1.4413333862008806</v>
      </c>
      <c r="E9" s="79">
        <v>1.1784623694928846</v>
      </c>
      <c r="F9" s="80"/>
      <c r="G9" s="82"/>
      <c r="H9" s="82"/>
      <c r="I9" s="89"/>
      <c r="J9" s="87"/>
      <c r="K9" s="82"/>
      <c r="L9" s="82"/>
      <c r="M9" s="82"/>
      <c r="N9" s="82"/>
      <c r="O9" s="82"/>
      <c r="P9" s="82"/>
      <c r="Q9" s="82"/>
      <c r="R9" s="82"/>
      <c r="S9" s="85"/>
    </row>
    <row r="10" spans="1:28">
      <c r="A10" s="78" t="s">
        <v>122</v>
      </c>
      <c r="B10" s="79">
        <v>0.64431268632158245</v>
      </c>
      <c r="C10" s="79">
        <v>0.83685444337776538</v>
      </c>
      <c r="D10" s="79">
        <v>1.3882335074924741</v>
      </c>
      <c r="E10" s="79">
        <v>1.1226131575069147</v>
      </c>
      <c r="F10" s="80"/>
      <c r="G10" s="82"/>
      <c r="H10" s="82"/>
      <c r="I10" s="86"/>
      <c r="J10" s="87"/>
      <c r="K10" s="82"/>
      <c r="L10" s="82"/>
      <c r="M10" s="82"/>
      <c r="N10" s="82"/>
      <c r="O10" s="82"/>
      <c r="P10" s="82"/>
      <c r="Q10" s="82"/>
      <c r="R10" s="82"/>
      <c r="S10" s="85"/>
    </row>
    <row r="11" spans="1:28">
      <c r="A11" s="78" t="s">
        <v>123</v>
      </c>
      <c r="B11" s="79">
        <v>0.67695628941635455</v>
      </c>
      <c r="C11" s="79">
        <v>0.87289226698975952</v>
      </c>
      <c r="D11" s="79">
        <v>1.3439945930195722</v>
      </c>
      <c r="E11" s="79">
        <v>1.0784603341674175</v>
      </c>
      <c r="F11" s="80"/>
      <c r="G11" s="82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5"/>
    </row>
    <row r="12" spans="1:28">
      <c r="A12" s="78" t="s">
        <v>124</v>
      </c>
      <c r="B12" s="79">
        <v>0.70553895530346655</v>
      </c>
      <c r="C12" s="79">
        <v>0.90568272509158099</v>
      </c>
      <c r="D12" s="79">
        <v>1.3067629324626027</v>
      </c>
      <c r="E12" s="79">
        <v>1.0460564984030924</v>
      </c>
      <c r="F12" s="80"/>
      <c r="G12" s="82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5"/>
    </row>
    <row r="13" spans="1:28">
      <c r="A13" s="78" t="s">
        <v>125</v>
      </c>
      <c r="B13" s="79">
        <v>0.73095682509771609</v>
      </c>
      <c r="C13" s="79">
        <v>0.93435768292732491</v>
      </c>
      <c r="D13" s="79">
        <v>1.2745800774677711</v>
      </c>
      <c r="E13" s="79">
        <v>1.0170439280444392</v>
      </c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</row>
    <row r="14" spans="1:28">
      <c r="A14" s="78" t="s">
        <v>126</v>
      </c>
      <c r="B14" s="79">
        <v>0.75400248147737137</v>
      </c>
      <c r="C14" s="79">
        <v>0.96146588469467886</v>
      </c>
      <c r="D14" s="79">
        <v>1.2460031982141502</v>
      </c>
      <c r="E14" s="79">
        <v>0.98874618953462845</v>
      </c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</row>
    <row r="15" spans="1:28">
      <c r="A15" s="78" t="s">
        <v>127</v>
      </c>
      <c r="B15" s="79">
        <v>0.77537974205079185</v>
      </c>
      <c r="C15" s="79">
        <v>0.98871508563690447</v>
      </c>
      <c r="D15" s="79">
        <v>1.2200907942897579</v>
      </c>
      <c r="E15" s="79">
        <v>0.96149678148974127</v>
      </c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</row>
    <row r="16" spans="1:28">
      <c r="A16" s="78" t="s">
        <v>128</v>
      </c>
      <c r="B16" s="79">
        <v>0.79551078145330012</v>
      </c>
      <c r="C16" s="79">
        <v>1.0170439280444552</v>
      </c>
      <c r="D16" s="79">
        <v>1.1962887381440048</v>
      </c>
      <c r="E16" s="79">
        <v>0.93435768292730004</v>
      </c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</row>
    <row r="17" spans="1:19">
      <c r="A17" s="78" t="s">
        <v>129</v>
      </c>
      <c r="B17" s="79">
        <v>0.81477677720403729</v>
      </c>
      <c r="C17" s="79">
        <v>1.0460564984030924</v>
      </c>
      <c r="D17" s="79">
        <v>1.1739422606996166</v>
      </c>
      <c r="E17" s="79">
        <v>0.90568272509158443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</row>
    <row r="18" spans="1:19">
      <c r="A18" s="78" t="s">
        <v>130</v>
      </c>
      <c r="B18" s="79">
        <v>0.83360518994101418</v>
      </c>
      <c r="C18" s="79">
        <v>1.078460334167439</v>
      </c>
      <c r="D18" s="79">
        <v>1.1524456850264511</v>
      </c>
      <c r="E18" s="79">
        <v>0.87289226698977529</v>
      </c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</row>
    <row r="19" spans="1:19">
      <c r="A19" s="78" t="s">
        <v>131</v>
      </c>
      <c r="B19" s="79">
        <v>0.85286653771108256</v>
      </c>
      <c r="C19" s="79">
        <v>1.1226131575069385</v>
      </c>
      <c r="D19" s="79">
        <v>1.1314126570799254</v>
      </c>
      <c r="E19" s="79">
        <v>0.83685444337778347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</row>
    <row r="20" spans="1:19">
      <c r="A20" s="78" t="s">
        <v>132</v>
      </c>
      <c r="B20" s="79">
        <v>0.87321048450188898</v>
      </c>
      <c r="C20" s="79">
        <v>1.1784623694928724</v>
      </c>
      <c r="D20" s="79">
        <v>1.1105247818589761</v>
      </c>
      <c r="E20" s="79">
        <v>0.79711149238200041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</row>
    <row r="21" spans="1:19">
      <c r="A21" s="78" t="s">
        <v>133</v>
      </c>
      <c r="B21" s="79">
        <v>0.89513305366278295</v>
      </c>
      <c r="C21" s="79">
        <v>1.2459940352674326</v>
      </c>
      <c r="D21" s="79">
        <v>1.0894152584697825</v>
      </c>
      <c r="E21" s="79">
        <v>0.75156671329330071</v>
      </c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</row>
    <row r="22" spans="1:19">
      <c r="A22" s="78" t="s">
        <v>134</v>
      </c>
      <c r="B22" s="79">
        <v>0.91998978523834507</v>
      </c>
      <c r="C22" s="79">
        <v>1.342667464535773</v>
      </c>
      <c r="D22" s="79">
        <v>1.0673355848292381</v>
      </c>
      <c r="E22" s="79">
        <v>0.69188054217168971</v>
      </c>
    </row>
    <row r="23" spans="1:19">
      <c r="A23" s="78" t="s">
        <v>135</v>
      </c>
      <c r="B23" s="79">
        <v>0.94987218369441895</v>
      </c>
      <c r="C23" s="79">
        <v>1.4878914943932984</v>
      </c>
      <c r="D23" s="79">
        <v>1.0414689939836494</v>
      </c>
      <c r="E23" s="79">
        <v>0.57575251552457718</v>
      </c>
    </row>
    <row r="24" spans="1:19">
      <c r="A24" s="78" t="s">
        <v>136</v>
      </c>
      <c r="B24" s="79">
        <v>0.99896635025939273</v>
      </c>
      <c r="C24" s="79">
        <v>1.9319791786228946</v>
      </c>
      <c r="D24" s="79">
        <v>1.0003029613407386</v>
      </c>
      <c r="E24" s="79">
        <v>0.21796079655758471</v>
      </c>
    </row>
    <row r="25" spans="1:19">
      <c r="A25" s="97" t="s">
        <v>115</v>
      </c>
    </row>
  </sheetData>
  <mergeCells count="2">
    <mergeCell ref="B3:C3"/>
    <mergeCell ref="D3:E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7BB09130-7E86-41E9-A2DF-6388ADDF0178}"/>
</file>

<file path=customXml/itemProps2.xml><?xml version="1.0" encoding="utf-8"?>
<ds:datastoreItem xmlns:ds="http://schemas.openxmlformats.org/officeDocument/2006/customXml" ds:itemID="{CB1E209A-5622-41C5-A1FF-3260097C3765}"/>
</file>

<file path=customXml/itemProps3.xml><?xml version="1.0" encoding="utf-8"?>
<ds:datastoreItem xmlns:ds="http://schemas.openxmlformats.org/officeDocument/2006/customXml" ds:itemID="{CEEA78BC-3F72-4CFA-A2FE-FE3059936F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1</vt:i4>
      </vt:variant>
    </vt:vector>
  </HeadingPairs>
  <TitlesOfParts>
    <vt:vector size="17" baseType="lpstr">
      <vt:lpstr>Tabel 1</vt:lpstr>
      <vt:lpstr>Tabel 2</vt:lpstr>
      <vt:lpstr>Tabel 3</vt:lpstr>
      <vt:lpstr>Tabel 4</vt:lpstr>
      <vt:lpstr>Tabel 5</vt:lpstr>
      <vt:lpstr>Tabel 6</vt:lpstr>
      <vt:lpstr>Tabel 7</vt:lpstr>
      <vt:lpstr>Tabel 8</vt:lpstr>
      <vt:lpstr>Tabel 9</vt:lpstr>
      <vt:lpstr>Tabel 10</vt:lpstr>
      <vt:lpstr>Tabel 11</vt:lpstr>
      <vt:lpstr>Tabel 12</vt:lpstr>
      <vt:lpstr>Tabel 13</vt:lpstr>
      <vt:lpstr>Tabel 14</vt:lpstr>
      <vt:lpstr>Tabel 15</vt:lpstr>
      <vt:lpstr>Tabel 16</vt:lpstr>
      <vt:lpstr>'Tabel 16'!_Toc238546333</vt:lpstr>
    </vt:vector>
  </TitlesOfParts>
  <Company>Energistyrelsen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Iben Moll Rasmussen</dc:creator>
  <cp:lastModifiedBy>Rune Motzkus</cp:lastModifiedBy>
  <cp:lastPrinted>2011-02-04T12:20:23Z</cp:lastPrinted>
  <dcterms:created xsi:type="dcterms:W3CDTF">2011-02-04T11:44:15Z</dcterms:created>
  <dcterms:modified xsi:type="dcterms:W3CDTF">2018-11-20T12:01:00Z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veCode">
    <vt:r8>524639368057250</vt:r8>
  </property>
  <property fmtid="{D5CDD505-2E9C-101B-9397-08002B2CF9AE}" pid="3" name="ContentTypeId">
    <vt:lpwstr>0x010100BDF22F492AE8914D8B73C3E3C23F308D</vt:lpwstr>
  </property>
</Properties>
</file>