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msesR\Analyser\AF\AF22\"/>
    </mc:Choice>
  </mc:AlternateContent>
  <bookViews>
    <workbookView xWindow="0" yWindow="0" windowWidth="28800" windowHeight="12300"/>
  </bookViews>
  <sheets>
    <sheet name="Elpris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6" i="1"/>
  <c r="C36" i="1"/>
  <c r="E50" i="1"/>
  <c r="D50" i="1"/>
  <c r="C50" i="1"/>
  <c r="E49" i="1"/>
  <c r="D49" i="1"/>
  <c r="C49" i="1"/>
  <c r="E45" i="1"/>
  <c r="D45" i="1"/>
  <c r="C45" i="1"/>
  <c r="E44" i="1"/>
  <c r="E40" i="1"/>
  <c r="D40" i="1"/>
  <c r="C40" i="1"/>
  <c r="E39" i="1"/>
  <c r="D39" i="1"/>
  <c r="C39" i="1"/>
  <c r="C46" i="1" l="1"/>
  <c r="D46" i="1"/>
  <c r="C44" i="1"/>
  <c r="E46" i="1"/>
  <c r="D44" i="1"/>
  <c r="C41" i="1"/>
  <c r="C51" i="1"/>
  <c r="D41" i="1"/>
  <c r="D51" i="1"/>
  <c r="E41" i="1"/>
  <c r="E51" i="1"/>
</calcChain>
</file>

<file path=xl/sharedStrings.xml><?xml version="1.0" encoding="utf-8"?>
<sst xmlns="http://schemas.openxmlformats.org/spreadsheetml/2006/main" count="37" uniqueCount="14">
  <si>
    <t>Elpriser</t>
  </si>
  <si>
    <t>NB! Elpriserne er ikke en del af AF, da Energinet selv beregner disse i deres anvendelse af AF. Elpriserne vist herunder er beregnede elpriser med Energistyrelsens RAMSES-model.</t>
  </si>
  <si>
    <t>Elpriserne er forbundet med stor usikkerhed.</t>
  </si>
  <si>
    <t>2022-DKK/MWh</t>
  </si>
  <si>
    <t>Spot</t>
  </si>
  <si>
    <t>Vestdanmark (DK1)</t>
  </si>
  <si>
    <t>Østdanmark (DK2)</t>
  </si>
  <si>
    <t xml:space="preserve">Danmark </t>
  </si>
  <si>
    <t>Forbrugsvægtet</t>
  </si>
  <si>
    <t>Havvind</t>
  </si>
  <si>
    <t>Danmark</t>
  </si>
  <si>
    <t>Landvind</t>
  </si>
  <si>
    <t>Solceller</t>
  </si>
  <si>
    <t>Relative priser for vind og sol ift. spotprisen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</si>
</sst>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0" fontId="0" fillId="0" borderId="0" xfId="0" applyFill="1"/>
    <xf numFmtId="0" fontId="5" fillId="0" borderId="0" xfId="0" applyFont="1" applyFill="1"/>
    <xf numFmtId="1" fontId="0" fillId="0" borderId="0" xfId="0" applyNumberFormat="1" applyFill="1"/>
    <xf numFmtId="0" fontId="6" fillId="0" borderId="0" xfId="0" applyFont="1" applyFill="1"/>
    <xf numFmtId="0" fontId="6" fillId="0" borderId="0" xfId="0" applyFont="1" applyFill="1" applyBorder="1" applyAlignment="1"/>
    <xf numFmtId="0" fontId="7" fillId="0" borderId="0" xfId="0" applyFont="1" applyFill="1"/>
    <xf numFmtId="0" fontId="7" fillId="0" borderId="0" xfId="0" applyFont="1" applyFill="1" applyBorder="1" applyAlignment="1"/>
    <xf numFmtId="3" fontId="8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3" fontId="9" fillId="0" borderId="1" xfId="0" applyNumberFormat="1" applyFont="1" applyFill="1" applyBorder="1" applyAlignment="1">
      <alignment horizontal="right"/>
    </xf>
    <xf numFmtId="0" fontId="10" fillId="0" borderId="0" xfId="0" applyFont="1" applyFill="1"/>
    <xf numFmtId="0" fontId="0" fillId="0" borderId="1" xfId="0" applyFill="1" applyBorder="1"/>
    <xf numFmtId="0" fontId="2" fillId="0" borderId="0" xfId="0" applyFont="1" applyFill="1"/>
    <xf numFmtId="9" fontId="4" fillId="0" borderId="0" xfId="1" applyFont="1" applyFill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1"/>
  <sheetViews>
    <sheetView showGridLines="0" tabSelected="1" workbookViewId="0"/>
  </sheetViews>
  <sheetFormatPr defaultColWidth="8.85546875" defaultRowHeight="15" x14ac:dyDescent="0.25"/>
  <cols>
    <col min="1" max="1" width="8.85546875" style="7"/>
    <col min="2" max="2" width="20.7109375" style="7" customWidth="1"/>
    <col min="3" max="16384" width="8.85546875" style="7"/>
  </cols>
  <sheetData>
    <row r="1" spans="2:5" ht="19.5" x14ac:dyDescent="0.3">
      <c r="B1" s="1" t="s">
        <v>0</v>
      </c>
      <c r="C1" s="2"/>
      <c r="D1" s="2"/>
      <c r="E1" s="2"/>
    </row>
    <row r="3" spans="2:5" x14ac:dyDescent="0.25">
      <c r="B3" s="8" t="s">
        <v>1</v>
      </c>
      <c r="C3" s="9"/>
      <c r="D3" s="9"/>
      <c r="E3" s="9"/>
    </row>
    <row r="4" spans="2:5" x14ac:dyDescent="0.25">
      <c r="B4" s="8" t="s">
        <v>2</v>
      </c>
      <c r="C4" s="9"/>
      <c r="D4" s="9"/>
      <c r="E4" s="9"/>
    </row>
    <row r="6" spans="2:5" x14ac:dyDescent="0.25">
      <c r="B6" s="10" t="s">
        <v>3</v>
      </c>
      <c r="C6" s="11">
        <v>2030</v>
      </c>
      <c r="D6" s="11">
        <v>2040</v>
      </c>
      <c r="E6" s="11">
        <v>2050</v>
      </c>
    </row>
    <row r="7" spans="2:5" x14ac:dyDescent="0.25">
      <c r="B7" s="12"/>
      <c r="C7" s="13"/>
      <c r="D7" s="13"/>
      <c r="E7" s="13"/>
    </row>
    <row r="8" spans="2:5" x14ac:dyDescent="0.25">
      <c r="B8" s="5" t="s">
        <v>4</v>
      </c>
      <c r="C8" s="14"/>
      <c r="D8" s="14"/>
      <c r="E8" s="14"/>
    </row>
    <row r="9" spans="2:5" x14ac:dyDescent="0.25">
      <c r="B9" s="7" t="s">
        <v>5</v>
      </c>
      <c r="C9" s="15">
        <v>440</v>
      </c>
      <c r="D9" s="15">
        <v>370</v>
      </c>
      <c r="E9" s="15">
        <v>330</v>
      </c>
    </row>
    <row r="10" spans="2:5" x14ac:dyDescent="0.25">
      <c r="B10" s="7" t="s">
        <v>6</v>
      </c>
      <c r="C10" s="15">
        <v>420</v>
      </c>
      <c r="D10" s="15">
        <v>380</v>
      </c>
      <c r="E10" s="15">
        <v>350</v>
      </c>
    </row>
    <row r="11" spans="2:5" x14ac:dyDescent="0.25">
      <c r="B11" s="3" t="s">
        <v>7</v>
      </c>
      <c r="C11" s="15">
        <v>430</v>
      </c>
      <c r="D11" s="15">
        <v>370</v>
      </c>
      <c r="E11" s="15">
        <v>340</v>
      </c>
    </row>
    <row r="12" spans="2:5" x14ac:dyDescent="0.25">
      <c r="B12" s="3"/>
      <c r="C12" s="4"/>
      <c r="D12" s="4"/>
      <c r="E12" s="4"/>
    </row>
    <row r="13" spans="2:5" x14ac:dyDescent="0.25">
      <c r="B13" s="5" t="s">
        <v>8</v>
      </c>
      <c r="C13" s="16"/>
      <c r="D13" s="16"/>
      <c r="E13" s="16"/>
    </row>
    <row r="14" spans="2:5" x14ac:dyDescent="0.25">
      <c r="B14" s="7" t="s">
        <v>5</v>
      </c>
      <c r="C14" s="15">
        <v>400</v>
      </c>
      <c r="D14" s="15">
        <v>310</v>
      </c>
      <c r="E14" s="15">
        <v>270</v>
      </c>
    </row>
    <row r="15" spans="2:5" x14ac:dyDescent="0.25">
      <c r="B15" s="7" t="s">
        <v>6</v>
      </c>
      <c r="C15" s="15">
        <v>380</v>
      </c>
      <c r="D15" s="15">
        <v>330</v>
      </c>
      <c r="E15" s="15">
        <v>310</v>
      </c>
    </row>
    <row r="16" spans="2:5" x14ac:dyDescent="0.25">
      <c r="B16" s="3" t="s">
        <v>7</v>
      </c>
      <c r="C16" s="15">
        <v>390</v>
      </c>
      <c r="D16" s="15">
        <v>320</v>
      </c>
      <c r="E16" s="15">
        <v>270</v>
      </c>
    </row>
    <row r="17" spans="2:5" x14ac:dyDescent="0.25">
      <c r="B17" s="17"/>
      <c r="C17" s="17"/>
      <c r="D17" s="17"/>
      <c r="E17" s="17"/>
    </row>
    <row r="18" spans="2:5" x14ac:dyDescent="0.25">
      <c r="B18" s="5" t="s">
        <v>9</v>
      </c>
      <c r="C18" s="18"/>
      <c r="D18" s="18"/>
      <c r="E18" s="18"/>
    </row>
    <row r="19" spans="2:5" x14ac:dyDescent="0.25">
      <c r="B19" s="7" t="s">
        <v>5</v>
      </c>
      <c r="C19" s="15">
        <v>380</v>
      </c>
      <c r="D19" s="15">
        <v>300</v>
      </c>
      <c r="E19" s="15">
        <v>250</v>
      </c>
    </row>
    <row r="20" spans="2:5" x14ac:dyDescent="0.25">
      <c r="B20" s="7" t="s">
        <v>6</v>
      </c>
      <c r="C20" s="15">
        <v>340</v>
      </c>
      <c r="D20" s="15">
        <v>310</v>
      </c>
      <c r="E20" s="15">
        <v>290</v>
      </c>
    </row>
    <row r="21" spans="2:5" x14ac:dyDescent="0.25">
      <c r="B21" s="7" t="s">
        <v>10</v>
      </c>
      <c r="C21" s="15">
        <v>360</v>
      </c>
      <c r="D21" s="15">
        <v>300</v>
      </c>
      <c r="E21" s="15">
        <v>270</v>
      </c>
    </row>
    <row r="23" spans="2:5" x14ac:dyDescent="0.25">
      <c r="B23" s="5" t="s">
        <v>11</v>
      </c>
      <c r="C23" s="6"/>
      <c r="D23" s="6"/>
      <c r="E23" s="6"/>
    </row>
    <row r="24" spans="2:5" x14ac:dyDescent="0.25">
      <c r="B24" s="3" t="s">
        <v>5</v>
      </c>
      <c r="C24" s="15">
        <v>360</v>
      </c>
      <c r="D24" s="15">
        <v>290</v>
      </c>
      <c r="E24" s="15">
        <v>240</v>
      </c>
    </row>
    <row r="25" spans="2:5" x14ac:dyDescent="0.25">
      <c r="B25" s="3" t="s">
        <v>6</v>
      </c>
      <c r="C25" s="15">
        <v>320</v>
      </c>
      <c r="D25" s="15">
        <v>290</v>
      </c>
      <c r="E25" s="15">
        <v>270</v>
      </c>
    </row>
    <row r="26" spans="2:5" x14ac:dyDescent="0.25">
      <c r="B26" s="3" t="s">
        <v>10</v>
      </c>
      <c r="C26" s="15">
        <v>340</v>
      </c>
      <c r="D26" s="15">
        <v>290</v>
      </c>
      <c r="E26" s="15">
        <v>250</v>
      </c>
    </row>
    <row r="28" spans="2:5" x14ac:dyDescent="0.25">
      <c r="B28" s="5" t="s">
        <v>12</v>
      </c>
      <c r="C28" s="18"/>
      <c r="D28" s="18"/>
      <c r="E28" s="18"/>
    </row>
    <row r="29" spans="2:5" x14ac:dyDescent="0.25">
      <c r="B29" s="3" t="s">
        <v>5</v>
      </c>
      <c r="C29" s="15">
        <v>300</v>
      </c>
      <c r="D29" s="15">
        <v>250</v>
      </c>
      <c r="E29" s="15">
        <v>200</v>
      </c>
    </row>
    <row r="30" spans="2:5" x14ac:dyDescent="0.25">
      <c r="B30" s="3" t="s">
        <v>6</v>
      </c>
      <c r="C30" s="15">
        <v>290</v>
      </c>
      <c r="D30" s="15">
        <v>240</v>
      </c>
      <c r="E30" s="15">
        <v>170</v>
      </c>
    </row>
    <row r="31" spans="2:5" x14ac:dyDescent="0.25">
      <c r="B31" s="7" t="s">
        <v>10</v>
      </c>
      <c r="C31" s="15">
        <v>300</v>
      </c>
      <c r="D31" s="15">
        <v>250</v>
      </c>
      <c r="E31" s="15">
        <v>180</v>
      </c>
    </row>
    <row r="34" spans="2:5" x14ac:dyDescent="0.25">
      <c r="B34" s="19" t="s">
        <v>13</v>
      </c>
    </row>
    <row r="36" spans="2:5" x14ac:dyDescent="0.25">
      <c r="B36" s="12"/>
      <c r="C36" s="11">
        <f t="shared" ref="C36:E36" si="0">C6</f>
        <v>2030</v>
      </c>
      <c r="D36" s="11">
        <f t="shared" si="0"/>
        <v>2040</v>
      </c>
      <c r="E36" s="11">
        <f t="shared" si="0"/>
        <v>2050</v>
      </c>
    </row>
    <row r="38" spans="2:5" x14ac:dyDescent="0.25">
      <c r="B38" s="5" t="s">
        <v>9</v>
      </c>
      <c r="C38" s="18"/>
      <c r="D38" s="18"/>
      <c r="E38" s="18"/>
    </row>
    <row r="39" spans="2:5" x14ac:dyDescent="0.25">
      <c r="B39" s="7" t="s">
        <v>5</v>
      </c>
      <c r="C39" s="20">
        <f t="shared" ref="C39:E41" si="1">C19/C9</f>
        <v>0.86363636363636365</v>
      </c>
      <c r="D39" s="20">
        <f t="shared" si="1"/>
        <v>0.81081081081081086</v>
      </c>
      <c r="E39" s="20">
        <f t="shared" si="1"/>
        <v>0.75757575757575757</v>
      </c>
    </row>
    <row r="40" spans="2:5" x14ac:dyDescent="0.25">
      <c r="B40" s="7" t="s">
        <v>6</v>
      </c>
      <c r="C40" s="20">
        <f t="shared" si="1"/>
        <v>0.80952380952380953</v>
      </c>
      <c r="D40" s="20">
        <f t="shared" si="1"/>
        <v>0.81578947368421051</v>
      </c>
      <c r="E40" s="20">
        <f t="shared" si="1"/>
        <v>0.82857142857142863</v>
      </c>
    </row>
    <row r="41" spans="2:5" x14ac:dyDescent="0.25">
      <c r="B41" s="7" t="s">
        <v>10</v>
      </c>
      <c r="C41" s="20">
        <f t="shared" si="1"/>
        <v>0.83720930232558144</v>
      </c>
      <c r="D41" s="20">
        <f t="shared" si="1"/>
        <v>0.81081081081081086</v>
      </c>
      <c r="E41" s="20">
        <f t="shared" si="1"/>
        <v>0.79411764705882348</v>
      </c>
    </row>
    <row r="43" spans="2:5" x14ac:dyDescent="0.25">
      <c r="B43" s="5" t="s">
        <v>11</v>
      </c>
      <c r="C43" s="6"/>
      <c r="D43" s="6"/>
      <c r="E43" s="6"/>
    </row>
    <row r="44" spans="2:5" x14ac:dyDescent="0.25">
      <c r="B44" s="3" t="s">
        <v>5</v>
      </c>
      <c r="C44" s="20">
        <f t="shared" ref="C44:E46" si="2">C24/C9</f>
        <v>0.81818181818181823</v>
      </c>
      <c r="D44" s="20">
        <f t="shared" si="2"/>
        <v>0.78378378378378377</v>
      </c>
      <c r="E44" s="20">
        <f t="shared" si="2"/>
        <v>0.72727272727272729</v>
      </c>
    </row>
    <row r="45" spans="2:5" x14ac:dyDescent="0.25">
      <c r="B45" s="3" t="s">
        <v>6</v>
      </c>
      <c r="C45" s="20">
        <f t="shared" ref="C45:E45" si="3">C25/C10</f>
        <v>0.76190476190476186</v>
      </c>
      <c r="D45" s="20">
        <f t="shared" si="3"/>
        <v>0.76315789473684215</v>
      </c>
      <c r="E45" s="20">
        <f t="shared" si="3"/>
        <v>0.77142857142857146</v>
      </c>
    </row>
    <row r="46" spans="2:5" x14ac:dyDescent="0.25">
      <c r="B46" s="3" t="s">
        <v>10</v>
      </c>
      <c r="C46" s="20">
        <f t="shared" si="2"/>
        <v>0.79069767441860461</v>
      </c>
      <c r="D46" s="20">
        <f t="shared" si="2"/>
        <v>0.78378378378378377</v>
      </c>
      <c r="E46" s="20">
        <f t="shared" si="2"/>
        <v>0.73529411764705888</v>
      </c>
    </row>
    <row r="48" spans="2:5" x14ac:dyDescent="0.25">
      <c r="B48" s="5" t="s">
        <v>12</v>
      </c>
      <c r="C48" s="18"/>
      <c r="D48" s="18"/>
      <c r="E48" s="18"/>
    </row>
    <row r="49" spans="2:5" x14ac:dyDescent="0.25">
      <c r="B49" s="3" t="s">
        <v>5</v>
      </c>
      <c r="C49" s="20">
        <f t="shared" ref="C49:E51" si="4">C29/C9</f>
        <v>0.68181818181818177</v>
      </c>
      <c r="D49" s="20">
        <f t="shared" si="4"/>
        <v>0.67567567567567566</v>
      </c>
      <c r="E49" s="20">
        <f t="shared" si="4"/>
        <v>0.60606060606060608</v>
      </c>
    </row>
    <row r="50" spans="2:5" x14ac:dyDescent="0.25">
      <c r="B50" s="3" t="s">
        <v>6</v>
      </c>
      <c r="C50" s="20">
        <f t="shared" si="4"/>
        <v>0.69047619047619047</v>
      </c>
      <c r="D50" s="20">
        <f t="shared" si="4"/>
        <v>0.63157894736842102</v>
      </c>
      <c r="E50" s="20">
        <f t="shared" si="4"/>
        <v>0.48571428571428571</v>
      </c>
    </row>
    <row r="51" spans="2:5" x14ac:dyDescent="0.25">
      <c r="B51" s="7" t="s">
        <v>10</v>
      </c>
      <c r="C51" s="20">
        <f t="shared" si="4"/>
        <v>0.69767441860465118</v>
      </c>
      <c r="D51" s="20">
        <f t="shared" si="4"/>
        <v>0.67567567567567566</v>
      </c>
      <c r="E51" s="20">
        <f t="shared" si="4"/>
        <v>0.52941176470588236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Elpriser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 Tobiasen</dc:creator>
  <cp:lastModifiedBy>Matteo Nagy</cp:lastModifiedBy>
  <dcterms:created xsi:type="dcterms:W3CDTF">2022-10-27T10:35:53Z</dcterms:created>
  <dcterms:modified xsi:type="dcterms:W3CDTF">2023-04-21T11:56:26Z</dcterms:modified>
</cp:coreProperties>
</file>