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7095"/>
  </bookViews>
  <sheets>
    <sheet name="Liste over tabeller" sheetId="9" r:id="rId1"/>
    <sheet name="LULUCF_arealer" sheetId="6" r:id="rId2"/>
    <sheet name="Udledninger_kulstofpuljer" sheetId="10" r:id="rId3"/>
    <sheet name="LULUCF_totaler_NonCO2_AR4" sheetId="8" r:id="rId4"/>
    <sheet name="LULUCF_totaler_NonCO2_AR5" sheetId="1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8" i="6" l="1"/>
  <c r="AK8" i="6"/>
  <c r="AR8" i="6"/>
  <c r="AJ8" i="6"/>
  <c r="AQ8" i="6"/>
  <c r="AI8" i="6"/>
  <c r="AP8" i="6"/>
  <c r="AH8" i="6"/>
  <c r="AO8" i="6"/>
  <c r="AG8" i="6"/>
  <c r="AN8" i="6"/>
  <c r="AU8" i="6"/>
  <c r="AM8" i="6"/>
  <c r="AT8" i="6"/>
  <c r="AL8" i="6"/>
</calcChain>
</file>

<file path=xl/sharedStrings.xml><?xml version="1.0" encoding="utf-8"?>
<sst xmlns="http://schemas.openxmlformats.org/spreadsheetml/2006/main" count="288" uniqueCount="141">
  <si>
    <t>Dyrket mark</t>
  </si>
  <si>
    <t>Græsarealer</t>
  </si>
  <si>
    <t>Vådområder</t>
  </si>
  <si>
    <t>Bebyggelse</t>
  </si>
  <si>
    <t>Skov</t>
  </si>
  <si>
    <t>Skov (eksl. Harvested Wood Product)</t>
  </si>
  <si>
    <t>1000 ha</t>
  </si>
  <si>
    <t>1000 ton CO2-ækv.</t>
  </si>
  <si>
    <t>Høstet træbiomasse (HWP)*</t>
  </si>
  <si>
    <t>Arealer (ha) med &gt;12 % SOC</t>
  </si>
  <si>
    <t>Arealer (ha) med 6-12 % SOC</t>
  </si>
  <si>
    <t>LULUCF (landbrugsjord, skov, og arealbrugsændringer)</t>
  </si>
  <si>
    <t xml:space="preserve">Dyrket mark, fuldt drænet </t>
  </si>
  <si>
    <t>Græsareal, fuldt drænet</t>
  </si>
  <si>
    <t>Alle udledninger heri er opgjort efter GWP-værdierne fra IPCC's 4. vurderingsrapport (GWP AR4).</t>
  </si>
  <si>
    <t>1000 ton CO2</t>
  </si>
  <si>
    <t>1000 hektar</t>
  </si>
  <si>
    <t>Kulstofrig jord med skovrejsning</t>
  </si>
  <si>
    <t>Mineraljord med gammel skov</t>
  </si>
  <si>
    <t>Mineraljord med skovrejsning</t>
  </si>
  <si>
    <t>* gammel skov defineres som værende ældre end 30 år.</t>
  </si>
  <si>
    <t>Kulstofrig jord med gammel* skov</t>
  </si>
  <si>
    <t>Drænet kulstofrig jord</t>
  </si>
  <si>
    <t>Tabel 1. Totale udledninger og optag fra forskellige arealkategorier (CRF Summmary 2)</t>
  </si>
  <si>
    <t>Tabel 1. Arealer fordelt på arealklasser</t>
  </si>
  <si>
    <t>Dette bilag indeholder DCE og IGN's beregning af udledninger og optag fra LULUCF sektoren.</t>
  </si>
  <si>
    <t>Dette bilag indeholder tal fra DCE og IGN for beregning af udledninger og optag fra LULUCF sektoren fordelt på de forskellige udledningskilder.</t>
  </si>
  <si>
    <t>Tabel 2 Skovarealer fordelt på jord- og skovtype</t>
  </si>
  <si>
    <t>Alle udledninger er CO2, derfor ingen forskel ved brug af AR4 og AR5 GWP værdier.</t>
  </si>
  <si>
    <t>Tabel 1 CO2 udledninger og optag i skov fordelt på kilder</t>
  </si>
  <si>
    <t>Tabel 2 Metan udledninger fra dræning og vådgøring af arealer (CRF 4(II))</t>
  </si>
  <si>
    <t>Tørvegravning (vådområder)</t>
  </si>
  <si>
    <t>Tabel 3 Lattergas udledninger fra dræning og vådgøring af arealer (CRF 4(II)).</t>
  </si>
  <si>
    <t>Drænet kulstofrig jord i skoven</t>
  </si>
  <si>
    <t>Drænet kulstofrig opdyrket jord</t>
  </si>
  <si>
    <t>Til skovrejsning (1000 ha)</t>
  </si>
  <si>
    <t>Til vådområder (1000 ha)</t>
  </si>
  <si>
    <t>Vådlagt kulstofrig jord</t>
  </si>
  <si>
    <t>Alle arealer er angivet akummuleret ift. 1990 jf. IPCC regneregn´ler til indrapportering af klimagasser under konventionen UNFCCC , ikke KyotoProtokollen.</t>
  </si>
  <si>
    <t>Til C-tool-beregningen for mineral landbrugsjord (1000 ha)</t>
  </si>
  <si>
    <t>Areal af efterafgrøder,</t>
  </si>
  <si>
    <t>Tabel 3 Kulstofrig landbrugsjord fordelt på jord- og dræningstype.</t>
  </si>
  <si>
    <t>Tabel 6 Tørvegravning</t>
  </si>
  <si>
    <t>Under vådområder (1000 ha)</t>
  </si>
  <si>
    <t>LULUCF (Arealer)</t>
  </si>
  <si>
    <t>VÅDOMRÅDER</t>
  </si>
  <si>
    <t>Tørvegravning</t>
  </si>
  <si>
    <t>Levende biomasse ved oversvømmet græsareal</t>
  </si>
  <si>
    <t>Levende biomasse ved oversvømmet skov</t>
  </si>
  <si>
    <t>Levende biomasse ved vådområder fra skovarealer</t>
  </si>
  <si>
    <t>Levende biomasse ved vådområder fra landbrugsjord</t>
  </si>
  <si>
    <t>BEBYGGELSE</t>
  </si>
  <si>
    <t>Levende biomasse ved oversvømmet af dyrket mark</t>
  </si>
  <si>
    <t>levende biomasse fra skov</t>
  </si>
  <si>
    <t>Tabel 3 Udledninger og optag på vådområder</t>
  </si>
  <si>
    <t>Jordpuljen fra skov</t>
  </si>
  <si>
    <t>levende biomasse fra dyrket mark</t>
  </si>
  <si>
    <t>levende biomasse fra græsarealer</t>
  </si>
  <si>
    <t>Jordpuljen fra dyrket mark</t>
  </si>
  <si>
    <t>Jordpuljen fra græsarealer</t>
  </si>
  <si>
    <t>LULUCF (Ændringer i kulstofpuljerne - udledninger og optag af CO2)</t>
  </si>
  <si>
    <t>Tabel 4 Lattergas udledninger fra tab af jordens organiske materiale grundet arealændringer (CRF 4(III)).</t>
  </si>
  <si>
    <t>Afskovning til landbrugsjord</t>
  </si>
  <si>
    <t>Bebyggelse på landbrugsjord</t>
  </si>
  <si>
    <t>Afskovning til bebyggelse</t>
  </si>
  <si>
    <t>Information om arealer opgivet i kha, 1000 ha.</t>
  </si>
  <si>
    <t>Totale udledninger fra LULLUCF sektoren opgjort med AR5 GWP-værdier, samt tabeller med metan og lattergas udledninger grundet arealændringer og dræning/vådgøring af jorden, tilsvarende CRF tabeller 4(II) og 4(III) i den nationale emissionsopgørelse.</t>
  </si>
  <si>
    <t>Totale udledninger fra LULLUCF sektoren opgjort med AR4 GWP-værdier, samt tabeller med metan og lattergas udledninger grundet arealændringer og dræning/vådgøring af jorden, tilsvarende CRF tabeller 4(II) og 4(III) i den nationale emissionsopgørelse.</t>
  </si>
  <si>
    <t>Udledninger og optag grundet ændringer i kulstofpuljerne, tilsvarende CRF tabeller 4A, 4B, 4C, 4D, og 4E i den nationale emissionsopgørelse.</t>
  </si>
  <si>
    <t>Mineral jord ved skovrejsning</t>
  </si>
  <si>
    <t>IE</t>
  </si>
  <si>
    <t>Tabel 4 Udtag af landbrugsjord</t>
  </si>
  <si>
    <t>Arealer med tørvegravning</t>
  </si>
  <si>
    <t>Kulstofrig jord med blivende skov</t>
  </si>
  <si>
    <t>Kulstofrig jord på skovrejsning</t>
  </si>
  <si>
    <t>Dødt ved i blivende skov</t>
  </si>
  <si>
    <t>Dødt ved på skovrejsning</t>
  </si>
  <si>
    <t>Skovbunden i blivende skov</t>
  </si>
  <si>
    <t>Skovbunden på skovrejsning</t>
  </si>
  <si>
    <t>Levende biomass i blivende skov</t>
  </si>
  <si>
    <t>Mineral jord på blivende dyrket mark</t>
  </si>
  <si>
    <t>Mineral jord på nydyrket mark</t>
  </si>
  <si>
    <t>Levende biomasse på blivende dyrket mark</t>
  </si>
  <si>
    <t>Mineral jord på blivende græsarealer</t>
  </si>
  <si>
    <t>Mineral jord på nydyrket græsarealer</t>
  </si>
  <si>
    <t>Levende biomasse på blivende græsarealer</t>
  </si>
  <si>
    <t>Levende biomasse på nydyrket græsarealer</t>
  </si>
  <si>
    <t>Tabel 4 Udledninger overgang til bebyggelse</t>
  </si>
  <si>
    <t>Fra dyrket mark, per år</t>
  </si>
  <si>
    <t>Fra græsareal, per år</t>
  </si>
  <si>
    <t>Fra opdyrket kulstofrig jord, per år</t>
  </si>
  <si>
    <t>Fra opdyrket mineral jord, per år</t>
  </si>
  <si>
    <t>Levende biomasse ved skovrejsning (incl. initialtab ved arealovergang)</t>
  </si>
  <si>
    <t>Drænet kulstofrig græsareal</t>
  </si>
  <si>
    <t>NA</t>
  </si>
  <si>
    <t>Harvested wood product</t>
  </si>
  <si>
    <t>DYRKET MARK &amp; GRÆSAREALER</t>
  </si>
  <si>
    <t>Dødt organisk materiale på nydyrket græsarealer</t>
  </si>
  <si>
    <t xml:space="preserve">Dødt organisk materiale fra skov </t>
  </si>
  <si>
    <t>CO2-DOC fra drænet kulstofrig jord på dyket mark</t>
  </si>
  <si>
    <t>CO2-DOC fra drænet kulstofrig jord på græsarealer</t>
  </si>
  <si>
    <t xml:space="preserve">Afskovning til græsarealer </t>
  </si>
  <si>
    <t>Tabel 5 Udledninger fra afbrænding af biomasse (CRF 4(V)).</t>
  </si>
  <si>
    <t>CH4 fra græsarealer</t>
  </si>
  <si>
    <t>N2O fra græsarealer</t>
  </si>
  <si>
    <t>Dødt ved ved afskovning</t>
  </si>
  <si>
    <t>Dyrket mark på kulstofrig jord, inkl. udvasket organisk materiale</t>
  </si>
  <si>
    <t>Levende biomasse på nydyrket mark (afskovning)</t>
  </si>
  <si>
    <t>Græsarealer på kulstofrig jord, inkl. udvasket organisk materiale</t>
  </si>
  <si>
    <t>Levende biomasse ved vådområder fra græsareal</t>
  </si>
  <si>
    <t>Jordpuljen fra vådområder</t>
  </si>
  <si>
    <t>levende biomasse fra vådområder</t>
  </si>
  <si>
    <t>Akkumuleret fra 1990 vådområder fra landbrugsareal</t>
  </si>
  <si>
    <t>Genvædet kulstofrig jord (D.3)</t>
  </si>
  <si>
    <t>Den nationale emissionsopgørelse kan tilgås: https://unfccc.int/ghg-inventories-annex-i-parties/2022</t>
  </si>
  <si>
    <t>Arknavn</t>
  </si>
  <si>
    <t>Tabeller</t>
  </si>
  <si>
    <t>Arealer</t>
  </si>
  <si>
    <t>Tabel 1 Arealer fordelt på arealklasser</t>
  </si>
  <si>
    <t>Tabel 5 Efterafgrøder</t>
  </si>
  <si>
    <t>Kulstofpulje-ændringer</t>
  </si>
  <si>
    <t xml:space="preserve">Tabel 2 Udledninger og optag fra landbrugsjord. </t>
  </si>
  <si>
    <t>Totaler &amp; nonCO2_AR4</t>
  </si>
  <si>
    <t>Tabel 1 Totale udledninger og optag fra forskellige arealkategorier (CRF Summmary 2)</t>
  </si>
  <si>
    <t>Tabel 3 Lattergas udledninger fra dræning og vådgøring af arealer (CRF 4(II))</t>
  </si>
  <si>
    <t>Tabel 4 Lattergas udledninger fra tab af jordens organiske materiale grundet arealændringer (CRF 4(III))</t>
  </si>
  <si>
    <t>Totaler &amp; nonCO2_AR5</t>
  </si>
  <si>
    <t>Udenfor Internet Markkort</t>
  </si>
  <si>
    <t>IE: included elsewhere; inkluderet under &gt; 12 %SOC</t>
  </si>
  <si>
    <t>Akkumuleret 2021 vådområder fra landbrugsareal*</t>
  </si>
  <si>
    <t xml:space="preserve">*Indfasningsprofilen afviger i nogle år fra den endelige fastlagte indfasningsprofil i landbrugsaftalen. Det har kun minimal betydning for udledningstallene i 2025 og 2030. </t>
  </si>
  <si>
    <t>Dyrket mark = cropland, Græsareal = grassland</t>
  </si>
  <si>
    <t>Arealet er et anslået påvirket areal. Arealet med tørvegravning er ca. 300 ha I 2020.</t>
  </si>
  <si>
    <t xml:space="preserve">SKOV </t>
  </si>
  <si>
    <t>Blivende er &gt; 30 år, nydyrket  er  &lt; 30 år. IPCC regneregler for arealovergange.</t>
  </si>
  <si>
    <t>Tabel 2 Udledninger og optag fra landbrugsjord.</t>
  </si>
  <si>
    <t>Revision af dokument</t>
  </si>
  <si>
    <t>Dato</t>
  </si>
  <si>
    <t>Note</t>
  </si>
  <si>
    <t xml:space="preserve">Arket "Udledninger_kulstofpuljer" og "LULUCF_totaler_NonCO2_" er rettet for udledningerne fra mineraljorder på dyrket mark som følge af en korrektion af gødningsmængderne i landbrugssektoren. 
For yderligere info se notatet "Oversigt over rettelser, opdateringer og supplerende materiale til KF22" </t>
  </si>
  <si>
    <t xml:space="preserve">3. juni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</si>
</sst>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2" xfId="0" applyBorder="1"/>
    <xf numFmtId="0" fontId="1" fillId="2" borderId="1" xfId="0" applyFont="1" applyFill="1" applyBorder="1"/>
    <xf numFmtId="0" fontId="0" fillId="0" borderId="0" xfId="0" applyBorder="1"/>
    <xf numFmtId="0" fontId="0" fillId="0" borderId="2" xfId="0" applyFill="1" applyBorder="1"/>
    <xf numFmtId="1" fontId="0" fillId="0" borderId="0" xfId="0" applyNumberFormat="1" applyBorder="1" applyAlignment="1">
      <alignment horizontal="center"/>
    </xf>
    <xf numFmtId="2" fontId="0" fillId="0" borderId="0" xfId="0" applyNumberFormat="1"/>
    <xf numFmtId="164" fontId="0" fillId="0" borderId="0" xfId="0" applyNumberFormat="1"/>
    <xf numFmtId="164" fontId="0" fillId="0" borderId="0" xfId="0" applyNumberFormat="1" applyBorder="1"/>
    <xf numFmtId="0" fontId="4" fillId="0" borderId="0" xfId="0" applyFont="1"/>
    <xf numFmtId="2" fontId="0" fillId="0" borderId="2" xfId="0" applyNumberFormat="1" applyBorder="1"/>
    <xf numFmtId="164" fontId="0" fillId="0" borderId="2" xfId="0" applyNumberFormat="1" applyBorder="1"/>
    <xf numFmtId="0" fontId="0" fillId="0" borderId="1" xfId="0" applyBorder="1"/>
    <xf numFmtId="0" fontId="0" fillId="0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164" fontId="0" fillId="0" borderId="0" xfId="0" applyNumberFormat="1" applyFill="1" applyBorder="1"/>
    <xf numFmtId="164" fontId="3" fillId="0" borderId="0" xfId="0" applyNumberFormat="1" applyFont="1" applyFill="1" applyBorder="1"/>
    <xf numFmtId="2" fontId="0" fillId="0" borderId="0" xfId="0" applyNumberFormat="1" applyBorder="1"/>
    <xf numFmtId="0" fontId="0" fillId="0" borderId="0" xfId="0" applyFill="1" applyBorder="1"/>
    <xf numFmtId="1" fontId="0" fillId="0" borderId="0" xfId="0" applyNumberFormat="1"/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Fill="1"/>
    <xf numFmtId="164" fontId="0" fillId="0" borderId="0" xfId="0" applyNumberFormat="1" applyAlignment="1"/>
    <xf numFmtId="164" fontId="0" fillId="0" borderId="2" xfId="0" applyNumberFormat="1" applyBorder="1" applyAlignment="1"/>
    <xf numFmtId="164" fontId="0" fillId="0" borderId="1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3" borderId="0" xfId="0" applyNumberFormat="1" applyFill="1" applyAlignment="1">
      <alignment horizontal="right" vertical="center"/>
    </xf>
    <xf numFmtId="164" fontId="0" fillId="3" borderId="0" xfId="0" applyNumberFormat="1" applyFill="1"/>
    <xf numFmtId="165" fontId="0" fillId="3" borderId="0" xfId="0" applyNumberFormat="1" applyFill="1"/>
    <xf numFmtId="164" fontId="0" fillId="3" borderId="2" xfId="0" applyNumberFormat="1" applyFill="1" applyBorder="1"/>
    <xf numFmtId="165" fontId="0" fillId="0" borderId="2" xfId="0" applyNumberFormat="1" applyBorder="1"/>
    <xf numFmtId="165" fontId="0" fillId="0" borderId="0" xfId="0" applyNumberFormat="1"/>
    <xf numFmtId="165" fontId="0" fillId="0" borderId="0" xfId="0" applyNumberFormat="1" applyBorder="1"/>
    <xf numFmtId="0" fontId="1" fillId="0" borderId="1" xfId="0" applyFont="1" applyBorder="1"/>
    <xf numFmtId="0" fontId="0" fillId="0" borderId="3" xfId="0" applyBorder="1"/>
    <xf numFmtId="0" fontId="6" fillId="0" borderId="0" xfId="0" applyFont="1" applyBorder="1"/>
    <xf numFmtId="0" fontId="6" fillId="0" borderId="2" xfId="0" applyFont="1" applyBorder="1"/>
    <xf numFmtId="0" fontId="0" fillId="0" borderId="0" xfId="0" applyAlignment="1">
      <alignment horizontal="left" vertical="center"/>
    </xf>
    <xf numFmtId="0" fontId="6" fillId="0" borderId="0" xfId="0" applyFont="1"/>
    <xf numFmtId="0" fontId="6" fillId="0" borderId="4" xfId="0" applyFont="1" applyBorder="1"/>
    <xf numFmtId="0" fontId="0" fillId="0" borderId="0" xfId="0" applyAlignment="1">
      <alignment horizontal="left" vertical="center" wrapText="1"/>
    </xf>
    <xf numFmtId="0" fontId="6" fillId="0" borderId="4" xfId="0" applyFont="1" applyFill="1" applyBorder="1"/>
    <xf numFmtId="0" fontId="6" fillId="0" borderId="0" xfId="0" applyFont="1" applyFill="1"/>
    <xf numFmtId="2" fontId="0" fillId="0" borderId="0" xfId="0" applyNumberFormat="1" applyFont="1"/>
    <xf numFmtId="0" fontId="0" fillId="0" borderId="0" xfId="0" applyFill="1" applyBorder="1" applyAlignment="1">
      <alignment horizontal="left"/>
    </xf>
    <xf numFmtId="2" fontId="0" fillId="0" borderId="0" xfId="0" applyNumberFormat="1" applyFill="1"/>
    <xf numFmtId="164" fontId="0" fillId="0" borderId="2" xfId="0" applyNumberFormat="1" applyFill="1" applyBorder="1"/>
    <xf numFmtId="2" fontId="0" fillId="0" borderId="2" xfId="0" applyNumberFormat="1" applyFill="1" applyBorder="1"/>
    <xf numFmtId="0" fontId="0" fillId="0" borderId="0" xfId="0" applyFill="1"/>
    <xf numFmtId="0" fontId="3" fillId="0" borderId="0" xfId="0" applyFont="1" applyFill="1"/>
    <xf numFmtId="166" fontId="0" fillId="0" borderId="0" xfId="0" applyNumberFormat="1" applyFill="1"/>
    <xf numFmtId="165" fontId="0" fillId="0" borderId="0" xfId="0" applyNumberFormat="1" applyFill="1"/>
    <xf numFmtId="165" fontId="0" fillId="0" borderId="2" xfId="0" applyNumberFormat="1" applyFill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Fill="1"/>
    <xf numFmtId="0" fontId="7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0" xfId="0" applyFont="1" applyFill="1" applyBorder="1"/>
  </cellXfs>
  <cellStyles count="2">
    <cellStyle name="Normal" xfId="0" builtinId="0"/>
    <cellStyle name="Normal 3 2" xfId="1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el1" displayName="Tabel1" ref="A6:B7" totalsRowShown="0" headerRowDxfId="3" dataDxfId="2">
  <autoFilter ref="A6:B7"/>
  <tableColumns count="2">
    <tableColumn id="1" name="Dato" dataDxfId="1"/>
    <tableColumn id="2" name="No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tabSelected="1" workbookViewId="0">
      <selection sqref="A1:B1"/>
    </sheetView>
  </sheetViews>
  <sheetFormatPr defaultRowHeight="15" x14ac:dyDescent="0.25"/>
  <cols>
    <col min="1" max="1" width="14.28515625" customWidth="1"/>
    <col min="2" max="2" width="233" bestFit="1" customWidth="1"/>
  </cols>
  <sheetData>
    <row r="1" spans="1:2" ht="21" x14ac:dyDescent="0.35">
      <c r="A1" s="65" t="s">
        <v>11</v>
      </c>
      <c r="B1" s="65"/>
    </row>
    <row r="2" spans="1:2" x14ac:dyDescent="0.25">
      <c r="A2" s="66" t="s">
        <v>26</v>
      </c>
      <c r="B2" s="66"/>
    </row>
    <row r="3" spans="1:2" x14ac:dyDescent="0.25">
      <c r="A3" s="66" t="s">
        <v>114</v>
      </c>
      <c r="B3" s="66"/>
    </row>
    <row r="4" spans="1:2" x14ac:dyDescent="0.25">
      <c r="A4" s="59"/>
      <c r="B4" s="59"/>
    </row>
    <row r="5" spans="1:2" x14ac:dyDescent="0.25">
      <c r="A5" s="60" t="s">
        <v>136</v>
      </c>
      <c r="B5" s="53"/>
    </row>
    <row r="6" spans="1:2" x14ac:dyDescent="0.25">
      <c r="A6" s="61" t="s">
        <v>137</v>
      </c>
      <c r="B6" s="61" t="s">
        <v>138</v>
      </c>
    </row>
    <row r="7" spans="1:2" ht="30" x14ac:dyDescent="0.25">
      <c r="A7" s="62" t="s">
        <v>140</v>
      </c>
      <c r="B7" s="63" t="s">
        <v>139</v>
      </c>
    </row>
    <row r="10" spans="1:2" x14ac:dyDescent="0.25">
      <c r="A10" s="38" t="s">
        <v>115</v>
      </c>
      <c r="B10" s="38" t="s">
        <v>116</v>
      </c>
    </row>
    <row r="11" spans="1:2" x14ac:dyDescent="0.25">
      <c r="A11" s="67" t="s">
        <v>117</v>
      </c>
      <c r="B11" s="39" t="s">
        <v>65</v>
      </c>
    </row>
    <row r="12" spans="1:2" ht="15.75" x14ac:dyDescent="0.25">
      <c r="A12" s="67"/>
      <c r="B12" s="40" t="s">
        <v>118</v>
      </c>
    </row>
    <row r="13" spans="1:2" ht="15.75" x14ac:dyDescent="0.25">
      <c r="A13" s="67"/>
      <c r="B13" s="40" t="s">
        <v>27</v>
      </c>
    </row>
    <row r="14" spans="1:2" ht="15.75" x14ac:dyDescent="0.25">
      <c r="A14" s="67"/>
      <c r="B14" s="40" t="s">
        <v>41</v>
      </c>
    </row>
    <row r="15" spans="1:2" ht="15.75" x14ac:dyDescent="0.25">
      <c r="A15" s="67"/>
      <c r="B15" s="40" t="s">
        <v>71</v>
      </c>
    </row>
    <row r="16" spans="1:2" ht="15.75" x14ac:dyDescent="0.25">
      <c r="A16" s="67"/>
      <c r="B16" s="40" t="s">
        <v>119</v>
      </c>
    </row>
    <row r="17" spans="1:2" ht="15.75" x14ac:dyDescent="0.25">
      <c r="A17" s="67"/>
      <c r="B17" s="41" t="s">
        <v>42</v>
      </c>
    </row>
    <row r="18" spans="1:2" ht="15.75" x14ac:dyDescent="0.25">
      <c r="A18" s="42"/>
      <c r="B18" s="43"/>
    </row>
    <row r="19" spans="1:2" x14ac:dyDescent="0.25">
      <c r="A19" s="64" t="s">
        <v>120</v>
      </c>
      <c r="B19" s="39" t="s">
        <v>68</v>
      </c>
    </row>
    <row r="20" spans="1:2" ht="15.75" customHeight="1" x14ac:dyDescent="0.25">
      <c r="A20" s="64"/>
      <c r="B20" s="43" t="s">
        <v>29</v>
      </c>
    </row>
    <row r="21" spans="1:2" ht="15.75" x14ac:dyDescent="0.25">
      <c r="A21" s="64"/>
      <c r="B21" s="43" t="s">
        <v>121</v>
      </c>
    </row>
    <row r="22" spans="1:2" ht="15.75" x14ac:dyDescent="0.25">
      <c r="A22" s="64"/>
      <c r="B22" s="43" t="s">
        <v>54</v>
      </c>
    </row>
    <row r="23" spans="1:2" ht="15.75" x14ac:dyDescent="0.25">
      <c r="A23" s="64"/>
      <c r="B23" s="44" t="s">
        <v>87</v>
      </c>
    </row>
    <row r="24" spans="1:2" ht="15.75" x14ac:dyDescent="0.25">
      <c r="A24" s="45"/>
      <c r="B24" s="43"/>
    </row>
    <row r="25" spans="1:2" x14ac:dyDescent="0.25">
      <c r="A25" s="64" t="s">
        <v>122</v>
      </c>
      <c r="B25" s="39" t="s">
        <v>67</v>
      </c>
    </row>
    <row r="26" spans="1:2" ht="15.75" customHeight="1" x14ac:dyDescent="0.25">
      <c r="A26" s="64"/>
      <c r="B26" s="43" t="s">
        <v>123</v>
      </c>
    </row>
    <row r="27" spans="1:2" ht="15.75" x14ac:dyDescent="0.25">
      <c r="A27" s="64"/>
      <c r="B27" s="43" t="s">
        <v>30</v>
      </c>
    </row>
    <row r="28" spans="1:2" ht="15.75" x14ac:dyDescent="0.25">
      <c r="A28" s="64"/>
      <c r="B28" s="43" t="s">
        <v>124</v>
      </c>
    </row>
    <row r="29" spans="1:2" ht="15.75" x14ac:dyDescent="0.25">
      <c r="A29" s="64"/>
      <c r="B29" s="43" t="s">
        <v>125</v>
      </c>
    </row>
    <row r="30" spans="1:2" ht="15.75" x14ac:dyDescent="0.25">
      <c r="A30" s="64"/>
      <c r="B30" s="46" t="s">
        <v>102</v>
      </c>
    </row>
    <row r="31" spans="1:2" ht="15.75" x14ac:dyDescent="0.25">
      <c r="A31" s="45"/>
      <c r="B31" s="47"/>
    </row>
    <row r="32" spans="1:2" x14ac:dyDescent="0.25">
      <c r="A32" s="64" t="s">
        <v>126</v>
      </c>
      <c r="B32" s="39" t="s">
        <v>66</v>
      </c>
    </row>
    <row r="33" spans="1:15" ht="15.75" customHeight="1" x14ac:dyDescent="0.25">
      <c r="A33" s="64"/>
      <c r="B33" s="43" t="s">
        <v>123</v>
      </c>
    </row>
    <row r="34" spans="1:15" ht="15.75" x14ac:dyDescent="0.25">
      <c r="A34" s="64"/>
      <c r="B34" s="43" t="s">
        <v>30</v>
      </c>
    </row>
    <row r="35" spans="1:15" ht="15.75" x14ac:dyDescent="0.25">
      <c r="A35" s="64"/>
      <c r="B35" s="43" t="s">
        <v>32</v>
      </c>
    </row>
    <row r="36" spans="1:15" ht="15.75" x14ac:dyDescent="0.25">
      <c r="A36" s="64"/>
      <c r="B36" s="43" t="s">
        <v>61</v>
      </c>
    </row>
    <row r="37" spans="1:15" ht="15.75" x14ac:dyDescent="0.25">
      <c r="A37" s="64"/>
      <c r="B37" s="46" t="s">
        <v>102</v>
      </c>
    </row>
    <row r="39" spans="1:15" x14ac:dyDescent="0.25"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</row>
    <row r="40" spans="1:15" x14ac:dyDescent="0.25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</row>
    <row r="41" spans="1:15" x14ac:dyDescent="0.25"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</row>
  </sheetData>
  <mergeCells count="7">
    <mergeCell ref="A32:A37"/>
    <mergeCell ref="A1:B1"/>
    <mergeCell ref="A2:B2"/>
    <mergeCell ref="A3:B3"/>
    <mergeCell ref="A11:A17"/>
    <mergeCell ref="A19:A23"/>
    <mergeCell ref="A25:A30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2"/>
  <sheetViews>
    <sheetView workbookViewId="0"/>
  </sheetViews>
  <sheetFormatPr defaultRowHeight="15" x14ac:dyDescent="0.25"/>
  <cols>
    <col min="1" max="1" width="57.140625" customWidth="1"/>
    <col min="2" max="2" width="8.5703125" customWidth="1"/>
    <col min="3" max="6" width="0" hidden="1" customWidth="1"/>
    <col min="8" max="11" width="0" hidden="1" customWidth="1"/>
    <col min="13" max="16" width="0" hidden="1" customWidth="1"/>
    <col min="18" max="21" width="0" hidden="1" customWidth="1"/>
    <col min="23" max="26" width="8.85546875" customWidth="1"/>
    <col min="48" max="16384" width="9.140625" style="20"/>
  </cols>
  <sheetData>
    <row r="1" spans="1:80" ht="21" x14ac:dyDescent="0.35">
      <c r="A1" s="1" t="s">
        <v>44</v>
      </c>
    </row>
    <row r="2" spans="1:80" ht="15.6" customHeight="1" x14ac:dyDescent="0.25">
      <c r="A2" t="s">
        <v>38</v>
      </c>
    </row>
    <row r="3" spans="1:80" x14ac:dyDescent="0.25">
      <c r="A3" t="s">
        <v>131</v>
      </c>
    </row>
    <row r="5" spans="1:80" ht="15.75" x14ac:dyDescent="0.25">
      <c r="A5" s="2" t="s">
        <v>24</v>
      </c>
    </row>
    <row r="6" spans="1:80" x14ac:dyDescent="0.25">
      <c r="A6" s="4" t="s">
        <v>6</v>
      </c>
      <c r="B6" s="4">
        <v>1990</v>
      </c>
      <c r="C6" s="4">
        <v>1991</v>
      </c>
      <c r="D6" s="4">
        <v>1992</v>
      </c>
      <c r="E6" s="4">
        <v>1993</v>
      </c>
      <c r="F6" s="4">
        <v>1994</v>
      </c>
      <c r="G6" s="4">
        <v>1995</v>
      </c>
      <c r="H6" s="4">
        <v>1996</v>
      </c>
      <c r="I6" s="4">
        <v>1997</v>
      </c>
      <c r="J6" s="4">
        <v>1998</v>
      </c>
      <c r="K6" s="4">
        <v>1999</v>
      </c>
      <c r="L6" s="4">
        <v>2000</v>
      </c>
      <c r="M6" s="4">
        <v>2001</v>
      </c>
      <c r="N6" s="4">
        <v>2002</v>
      </c>
      <c r="O6" s="4">
        <v>2003</v>
      </c>
      <c r="P6" s="4">
        <v>2004</v>
      </c>
      <c r="Q6" s="4">
        <v>2005</v>
      </c>
      <c r="R6" s="4">
        <v>2006</v>
      </c>
      <c r="S6" s="4">
        <v>2007</v>
      </c>
      <c r="T6" s="4">
        <v>2008</v>
      </c>
      <c r="U6" s="4">
        <v>2009</v>
      </c>
      <c r="V6" s="4">
        <v>2010</v>
      </c>
      <c r="W6" s="4">
        <v>2011</v>
      </c>
      <c r="X6" s="4">
        <v>2012</v>
      </c>
      <c r="Y6" s="4">
        <v>2013</v>
      </c>
      <c r="Z6" s="4">
        <v>2014</v>
      </c>
      <c r="AA6" s="4">
        <v>2015</v>
      </c>
      <c r="AB6" s="4">
        <v>2016</v>
      </c>
      <c r="AC6" s="4">
        <v>2017</v>
      </c>
      <c r="AD6" s="4">
        <v>2018</v>
      </c>
      <c r="AE6" s="4">
        <v>2019</v>
      </c>
      <c r="AF6" s="4">
        <v>2020</v>
      </c>
      <c r="AG6" s="4">
        <v>2021</v>
      </c>
      <c r="AH6" s="4">
        <v>2022</v>
      </c>
      <c r="AI6" s="4">
        <v>2023</v>
      </c>
      <c r="AJ6" s="4">
        <v>2024</v>
      </c>
      <c r="AK6" s="4">
        <v>2025</v>
      </c>
      <c r="AL6" s="4">
        <v>2026</v>
      </c>
      <c r="AM6" s="4">
        <v>2027</v>
      </c>
      <c r="AN6" s="4">
        <v>2028</v>
      </c>
      <c r="AO6" s="4">
        <v>2029</v>
      </c>
      <c r="AP6" s="4">
        <v>2030</v>
      </c>
      <c r="AQ6" s="4">
        <v>2031</v>
      </c>
      <c r="AR6" s="4">
        <v>2032</v>
      </c>
      <c r="AS6" s="4">
        <v>2033</v>
      </c>
      <c r="AT6" s="4">
        <v>2034</v>
      </c>
      <c r="AU6" s="4">
        <v>2035</v>
      </c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</row>
    <row r="7" spans="1:80" x14ac:dyDescent="0.25">
      <c r="A7" t="s">
        <v>4</v>
      </c>
      <c r="B7" s="9">
        <v>548.74505833196656</v>
      </c>
      <c r="C7" s="9">
        <v>548.74505833196656</v>
      </c>
      <c r="D7" s="9">
        <v>548.74505833196656</v>
      </c>
      <c r="E7" s="9">
        <v>548.74505833196656</v>
      </c>
      <c r="F7" s="9">
        <v>548.74505833196656</v>
      </c>
      <c r="G7" s="9">
        <v>569.78128750010171</v>
      </c>
      <c r="H7" s="9">
        <v>548.74505833196656</v>
      </c>
      <c r="I7" s="9">
        <v>548.74505833196656</v>
      </c>
      <c r="J7" s="9">
        <v>548.74505833196656</v>
      </c>
      <c r="K7" s="9">
        <v>548.74505833196656</v>
      </c>
      <c r="L7" s="9">
        <v>590.817516664236</v>
      </c>
      <c r="M7" s="9">
        <v>548.74505833196656</v>
      </c>
      <c r="N7" s="9">
        <v>548.74505833196656</v>
      </c>
      <c r="O7" s="9">
        <v>548.74505833196656</v>
      </c>
      <c r="P7" s="9">
        <v>548.74505833196656</v>
      </c>
      <c r="Q7" s="9">
        <v>610.99361606628099</v>
      </c>
      <c r="R7" s="9">
        <v>548.74505833196656</v>
      </c>
      <c r="S7" s="9">
        <v>548.74505833196656</v>
      </c>
      <c r="T7" s="9">
        <v>548.74505833196656</v>
      </c>
      <c r="U7" s="9">
        <v>548.74505833196656</v>
      </c>
      <c r="V7" s="9">
        <v>627.72919643178</v>
      </c>
      <c r="W7" s="9">
        <v>631.07631249574001</v>
      </c>
      <c r="X7" s="9">
        <v>632.53568749978001</v>
      </c>
      <c r="Y7" s="9">
        <v>637.25387499587998</v>
      </c>
      <c r="Z7" s="9">
        <v>637.29756249715001</v>
      </c>
      <c r="AA7" s="9">
        <v>637.54150000189998</v>
      </c>
      <c r="AB7" s="9">
        <v>637.48199999616998</v>
      </c>
      <c r="AC7" s="9">
        <v>638.59750000339</v>
      </c>
      <c r="AD7" s="9">
        <v>639.10618749574996</v>
      </c>
      <c r="AE7" s="9">
        <v>640.11050000295995</v>
      </c>
      <c r="AF7" s="9">
        <v>641.32549999866001</v>
      </c>
      <c r="AG7" s="9">
        <v>643.16955178571425</v>
      </c>
      <c r="AH7" s="9">
        <v>645.31456339285705</v>
      </c>
      <c r="AI7" s="9">
        <v>647.7895749999999</v>
      </c>
      <c r="AJ7" s="9">
        <v>650.38458660714286</v>
      </c>
      <c r="AK7" s="9">
        <v>653.67459821428565</v>
      </c>
      <c r="AL7" s="9">
        <v>657.00960982142851</v>
      </c>
      <c r="AM7" s="9">
        <v>660.34462142857137</v>
      </c>
      <c r="AN7" s="9">
        <v>663.40963303571425</v>
      </c>
      <c r="AO7" s="9">
        <v>666.57464464285715</v>
      </c>
      <c r="AP7" s="9">
        <v>668.04965625</v>
      </c>
      <c r="AQ7" s="9">
        <v>668.72466785714289</v>
      </c>
      <c r="AR7" s="9">
        <v>669.39967946428578</v>
      </c>
      <c r="AS7" s="9">
        <v>669.19469107142857</v>
      </c>
      <c r="AT7" s="9">
        <v>668.98970267857146</v>
      </c>
      <c r="AU7" s="9">
        <v>668.78471428571436</v>
      </c>
      <c r="AV7" s="17"/>
      <c r="AW7" s="17"/>
      <c r="AX7" s="17"/>
    </row>
    <row r="8" spans="1:80" x14ac:dyDescent="0.25">
      <c r="A8" t="s">
        <v>0</v>
      </c>
      <c r="B8" s="9">
        <v>2993.1686437530002</v>
      </c>
      <c r="C8" s="9">
        <v>2993.1686437530002</v>
      </c>
      <c r="D8" s="9">
        <v>2993.1686437530002</v>
      </c>
      <c r="E8" s="9">
        <v>2993.1686437530002</v>
      </c>
      <c r="F8" s="9">
        <v>2993.1686437530002</v>
      </c>
      <c r="G8" s="9">
        <v>2968.2381124830031</v>
      </c>
      <c r="H8" s="9">
        <v>2993.1686437530002</v>
      </c>
      <c r="I8" s="9">
        <v>2993.1686437530002</v>
      </c>
      <c r="J8" s="9">
        <v>2993.1686437530002</v>
      </c>
      <c r="K8" s="9">
        <v>2993.1686437530002</v>
      </c>
      <c r="L8" s="9">
        <v>2943.3075812209031</v>
      </c>
      <c r="M8" s="9">
        <v>2993.1686437530002</v>
      </c>
      <c r="N8" s="9">
        <v>2993.1686437530002</v>
      </c>
      <c r="O8" s="9">
        <v>2993.1686437530002</v>
      </c>
      <c r="P8" s="9">
        <v>2993.1686437530002</v>
      </c>
      <c r="Q8" s="9">
        <v>2916.7033259263021</v>
      </c>
      <c r="R8" s="9">
        <v>2993.1686437530002</v>
      </c>
      <c r="S8" s="9">
        <v>2993.1686437530002</v>
      </c>
      <c r="T8" s="9">
        <v>2993.1686437530002</v>
      </c>
      <c r="U8" s="9">
        <v>2993.1686437530002</v>
      </c>
      <c r="V8" s="9">
        <v>2883.4041740711018</v>
      </c>
      <c r="W8" s="9">
        <v>2876.7443437463021</v>
      </c>
      <c r="X8" s="9">
        <v>2865.5910937854546</v>
      </c>
      <c r="Y8" s="9">
        <v>2860.8509687446808</v>
      </c>
      <c r="Z8" s="9">
        <v>2840.2469374939892</v>
      </c>
      <c r="AA8" s="9">
        <v>2827.0524375161999</v>
      </c>
      <c r="AB8" s="9">
        <v>2818.9543750113621</v>
      </c>
      <c r="AC8" s="9">
        <v>2811.4713125475828</v>
      </c>
      <c r="AD8" s="9">
        <v>2810.7453124918361</v>
      </c>
      <c r="AE8" s="9">
        <v>2805.7915624599859</v>
      </c>
      <c r="AF8" s="9">
        <v>2801.9203749830299</v>
      </c>
      <c r="AG8" s="9">
        <f>SUM($AF$7:$AF$11)-AG7-AG9-AG10-AG11</f>
        <v>2797.4568058378122</v>
      </c>
      <c r="AH8" s="9">
        <f t="shared" ref="AH8:AU8" si="0">SUM($AF$7:$AF$11)-AH7-AH9-AH10-AH11</f>
        <v>2791.6342768695586</v>
      </c>
      <c r="AI8" s="9">
        <f t="shared" si="0"/>
        <v>2786.1689979013045</v>
      </c>
      <c r="AJ8" s="9">
        <f t="shared" si="0"/>
        <v>2778.7572189330504</v>
      </c>
      <c r="AK8" s="9">
        <f t="shared" si="0"/>
        <v>2769.5331879038131</v>
      </c>
      <c r="AL8" s="9">
        <f t="shared" si="0"/>
        <v>2760.457920990355</v>
      </c>
      <c r="AM8" s="9">
        <f t="shared" si="0"/>
        <v>2751.5811540768968</v>
      </c>
      <c r="AN8" s="9">
        <f t="shared" si="0"/>
        <v>2743.5271555187092</v>
      </c>
      <c r="AO8" s="9">
        <f t="shared" si="0"/>
        <v>2733.2768272948019</v>
      </c>
      <c r="AP8" s="9">
        <f t="shared" si="0"/>
        <v>2724.5897490708944</v>
      </c>
      <c r="AQ8" s="9">
        <f t="shared" si="0"/>
        <v>2720.9362201026411</v>
      </c>
      <c r="AR8" s="9">
        <f t="shared" si="0"/>
        <v>2717.1724411343866</v>
      </c>
      <c r="AS8" s="9">
        <f t="shared" si="0"/>
        <v>2714.972662166133</v>
      </c>
      <c r="AT8" s="9">
        <f t="shared" si="0"/>
        <v>2712.7728831978789</v>
      </c>
      <c r="AU8" s="9">
        <f t="shared" si="0"/>
        <v>2710.5731042296247</v>
      </c>
      <c r="AV8" s="17"/>
      <c r="AW8" s="17"/>
      <c r="AX8" s="17"/>
    </row>
    <row r="9" spans="1:80" x14ac:dyDescent="0.25">
      <c r="A9" t="s">
        <v>1</v>
      </c>
      <c r="B9" s="9">
        <v>146.3881479166669</v>
      </c>
      <c r="C9" s="9">
        <v>146.3881479166669</v>
      </c>
      <c r="D9" s="9">
        <v>146.3881479166669</v>
      </c>
      <c r="E9" s="9">
        <v>146.3881479166669</v>
      </c>
      <c r="F9" s="9">
        <v>146.3881479166669</v>
      </c>
      <c r="G9" s="9">
        <v>143.333262499998</v>
      </c>
      <c r="H9" s="9">
        <v>146.3881479166669</v>
      </c>
      <c r="I9" s="9">
        <v>146.3881479166669</v>
      </c>
      <c r="J9" s="9">
        <v>146.3881479166669</v>
      </c>
      <c r="K9" s="9">
        <v>146.3881479166669</v>
      </c>
      <c r="L9" s="9">
        <v>140.27837708422999</v>
      </c>
      <c r="M9" s="9">
        <v>146.3881479166669</v>
      </c>
      <c r="N9" s="9">
        <v>146.3881479166669</v>
      </c>
      <c r="O9" s="9">
        <v>146.3881479166669</v>
      </c>
      <c r="P9" s="9">
        <v>146.3881479166669</v>
      </c>
      <c r="Q9" s="9">
        <v>138.44035267924301</v>
      </c>
      <c r="R9" s="9">
        <v>146.3881479166669</v>
      </c>
      <c r="S9" s="9">
        <v>146.3881479166669</v>
      </c>
      <c r="T9" s="9">
        <v>146.3881479166669</v>
      </c>
      <c r="U9" s="9">
        <v>146.3881479166669</v>
      </c>
      <c r="V9" s="9">
        <v>141.46977232112999</v>
      </c>
      <c r="W9" s="9">
        <v>142.07565625026001</v>
      </c>
      <c r="X9" s="9">
        <v>144.66646874954</v>
      </c>
      <c r="Y9" s="9">
        <v>142.038531249703</v>
      </c>
      <c r="Z9" s="9">
        <v>157.408312499966</v>
      </c>
      <c r="AA9" s="9">
        <v>168.22993750024</v>
      </c>
      <c r="AB9" s="9">
        <v>170.55175000039</v>
      </c>
      <c r="AC9" s="9">
        <v>173.26481250057</v>
      </c>
      <c r="AD9" s="9">
        <v>170.03081250083</v>
      </c>
      <c r="AE9" s="9">
        <v>170.7555000001</v>
      </c>
      <c r="AF9" s="9">
        <v>168.91693749986999</v>
      </c>
      <c r="AG9" s="9">
        <v>168.21451041666668</v>
      </c>
      <c r="AH9" s="9">
        <v>166.28308333333334</v>
      </c>
      <c r="AI9" s="9">
        <v>164.98940625</v>
      </c>
      <c r="AJ9" s="9">
        <v>161.85122916666668</v>
      </c>
      <c r="AK9" s="9">
        <v>157.49155002234983</v>
      </c>
      <c r="AL9" s="9">
        <v>153.31888499381247</v>
      </c>
      <c r="AM9" s="9">
        <v>149.34271996527511</v>
      </c>
      <c r="AN9" s="9">
        <v>145.96182329200795</v>
      </c>
      <c r="AO9" s="9">
        <v>140.46959695302155</v>
      </c>
      <c r="AP9" s="9">
        <v>135.10412061403511</v>
      </c>
      <c r="AQ9" s="9">
        <v>133.87169353070178</v>
      </c>
      <c r="AR9" s="9">
        <v>132.74951644736842</v>
      </c>
      <c r="AS9" s="9">
        <v>132.44333936403513</v>
      </c>
      <c r="AT9" s="9">
        <v>132.13716228070177</v>
      </c>
      <c r="AU9" s="9">
        <v>131.83098519736842</v>
      </c>
      <c r="AV9" s="17"/>
      <c r="AW9" s="17"/>
      <c r="AX9" s="17"/>
    </row>
    <row r="10" spans="1:80" x14ac:dyDescent="0.25">
      <c r="A10" t="s">
        <v>2</v>
      </c>
      <c r="B10" s="9">
        <v>103.26763333367035</v>
      </c>
      <c r="C10" s="9">
        <v>103.26763333367035</v>
      </c>
      <c r="D10" s="9">
        <v>103.26763333367035</v>
      </c>
      <c r="E10" s="9">
        <v>103.26763333367035</v>
      </c>
      <c r="F10" s="9">
        <v>103.26763333367035</v>
      </c>
      <c r="G10" s="9">
        <v>105.53392500003987</v>
      </c>
      <c r="H10" s="9">
        <v>103.26763333367035</v>
      </c>
      <c r="I10" s="9">
        <v>103.26763333367035</v>
      </c>
      <c r="J10" s="9">
        <v>103.26763333367035</v>
      </c>
      <c r="K10" s="9">
        <v>103.26763333367035</v>
      </c>
      <c r="L10" s="9">
        <v>107.80021666632631</v>
      </c>
      <c r="M10" s="9">
        <v>103.26763333367035</v>
      </c>
      <c r="N10" s="9">
        <v>103.26763333367035</v>
      </c>
      <c r="O10" s="9">
        <v>103.26763333367035</v>
      </c>
      <c r="P10" s="9">
        <v>103.26763333367035</v>
      </c>
      <c r="Q10" s="9">
        <v>110.46290178617301</v>
      </c>
      <c r="R10" s="9">
        <v>103.26763333367035</v>
      </c>
      <c r="S10" s="9">
        <v>103.26763333367035</v>
      </c>
      <c r="T10" s="9">
        <v>103.26763333367035</v>
      </c>
      <c r="U10" s="9">
        <v>103.26763333367035</v>
      </c>
      <c r="V10" s="9">
        <v>114.71116071476</v>
      </c>
      <c r="W10" s="9">
        <v>115.560812499769</v>
      </c>
      <c r="X10" s="9">
        <v>117.54400000051901</v>
      </c>
      <c r="Y10" s="9">
        <v>118.06525000081</v>
      </c>
      <c r="Z10" s="9">
        <v>118.755375000041</v>
      </c>
      <c r="AA10" s="9">
        <v>119.335125000547</v>
      </c>
      <c r="AB10" s="9">
        <v>120.507187500051</v>
      </c>
      <c r="AC10" s="9">
        <v>122.057875000642</v>
      </c>
      <c r="AD10" s="9">
        <v>123.84743750025</v>
      </c>
      <c r="AE10" s="9">
        <v>125.92950000038999</v>
      </c>
      <c r="AF10" s="9">
        <v>127.85562500004799</v>
      </c>
      <c r="AG10" s="9">
        <v>128.45955555555554</v>
      </c>
      <c r="AH10" s="9">
        <v>131.35048611111114</v>
      </c>
      <c r="AI10" s="9">
        <v>132.91641666666669</v>
      </c>
      <c r="AJ10" s="9">
        <v>138.15334722222221</v>
      </c>
      <c r="AK10" s="9">
        <v>145.72903189974483</v>
      </c>
      <c r="AL10" s="9">
        <v>152.92393834570842</v>
      </c>
      <c r="AM10" s="9">
        <v>159.72384479167201</v>
      </c>
      <c r="AN10" s="9">
        <v>165.3757145270952</v>
      </c>
      <c r="AO10" s="9">
        <v>175.23524359395699</v>
      </c>
      <c r="AP10" s="9">
        <v>185.09477266081873</v>
      </c>
      <c r="AQ10" s="9">
        <v>186.58770321637428</v>
      </c>
      <c r="AR10" s="9">
        <v>188.08063377192983</v>
      </c>
      <c r="AS10" s="9">
        <v>188.0735643274854</v>
      </c>
      <c r="AT10" s="9">
        <v>188.06649488304095</v>
      </c>
      <c r="AU10" s="9">
        <v>188.05942543859652</v>
      </c>
      <c r="AV10" s="17"/>
      <c r="AW10" s="17"/>
      <c r="AX10" s="17"/>
    </row>
    <row r="11" spans="1:80" x14ac:dyDescent="0.25">
      <c r="A11" s="3" t="s">
        <v>3</v>
      </c>
      <c r="B11" s="13">
        <v>487.55026666699968</v>
      </c>
      <c r="C11" s="13">
        <v>487.55026666699968</v>
      </c>
      <c r="D11" s="13">
        <v>487.55026666699968</v>
      </c>
      <c r="E11" s="13">
        <v>487.55026666699968</v>
      </c>
      <c r="F11" s="13">
        <v>487.55026666699968</v>
      </c>
      <c r="G11" s="13">
        <v>492.23316249700002</v>
      </c>
      <c r="H11" s="13">
        <v>487.55026666699968</v>
      </c>
      <c r="I11" s="13">
        <v>487.55026666699968</v>
      </c>
      <c r="J11" s="13">
        <v>487.55026666699968</v>
      </c>
      <c r="K11" s="13">
        <v>487.55026666699968</v>
      </c>
      <c r="L11" s="13">
        <v>496.91605833700299</v>
      </c>
      <c r="M11" s="13">
        <v>487.55026666699968</v>
      </c>
      <c r="N11" s="13">
        <v>487.55026666699968</v>
      </c>
      <c r="O11" s="13">
        <v>487.55026666699968</v>
      </c>
      <c r="P11" s="13">
        <v>487.55026666699968</v>
      </c>
      <c r="Q11" s="13">
        <v>502.519553570997</v>
      </c>
      <c r="R11" s="13">
        <v>487.55026666699968</v>
      </c>
      <c r="S11" s="13">
        <v>487.55026666699968</v>
      </c>
      <c r="T11" s="13">
        <v>487.55026666699968</v>
      </c>
      <c r="U11" s="13">
        <v>487.55026666699968</v>
      </c>
      <c r="V11" s="13">
        <v>511.80544643240302</v>
      </c>
      <c r="W11" s="13">
        <v>513.66262500259995</v>
      </c>
      <c r="X11" s="13">
        <v>518.78249999750005</v>
      </c>
      <c r="Y11" s="13">
        <v>520.91112500240001</v>
      </c>
      <c r="Z11" s="13">
        <v>525.41156249640005</v>
      </c>
      <c r="AA11" s="13">
        <v>526.96075000129997</v>
      </c>
      <c r="AB11" s="13">
        <v>531.62443749620002</v>
      </c>
      <c r="AC11" s="13">
        <v>533.72825000110004</v>
      </c>
      <c r="AD11" s="13">
        <v>535.38999999509997</v>
      </c>
      <c r="AE11" s="13">
        <v>536.53268749999995</v>
      </c>
      <c r="AF11" s="13">
        <v>539.10131250303004</v>
      </c>
      <c r="AG11" s="13">
        <v>541.81932638888884</v>
      </c>
      <c r="AH11" s="13">
        <v>544.53734027777773</v>
      </c>
      <c r="AI11" s="13">
        <v>547.25535416666662</v>
      </c>
      <c r="AJ11" s="13">
        <v>549.97336805555551</v>
      </c>
      <c r="AK11" s="13">
        <v>552.69138194444452</v>
      </c>
      <c r="AL11" s="13">
        <v>555.40939583333341</v>
      </c>
      <c r="AM11" s="13">
        <v>558.1274097222223</v>
      </c>
      <c r="AN11" s="13">
        <v>560.84542361111107</v>
      </c>
      <c r="AO11" s="13">
        <v>563.56343749999996</v>
      </c>
      <c r="AP11" s="13">
        <v>566.28145138888885</v>
      </c>
      <c r="AQ11" s="13">
        <v>568.99946527777774</v>
      </c>
      <c r="AR11" s="13">
        <v>571.71747916666675</v>
      </c>
      <c r="AS11" s="13">
        <v>574.43549305555564</v>
      </c>
      <c r="AT11" s="13">
        <v>577.15350694444453</v>
      </c>
      <c r="AU11" s="13">
        <v>579.87152083333342</v>
      </c>
      <c r="AV11" s="17"/>
      <c r="AW11" s="17"/>
      <c r="AX11" s="17"/>
    </row>
    <row r="12" spans="1:80" x14ac:dyDescent="0.25">
      <c r="A12" s="11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80" ht="15.75" x14ac:dyDescent="0.25">
      <c r="A13" s="2" t="s">
        <v>27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80" x14ac:dyDescent="0.25">
      <c r="A14" s="4" t="s">
        <v>16</v>
      </c>
      <c r="B14" s="4">
        <v>1990</v>
      </c>
      <c r="C14" s="4">
        <v>1991</v>
      </c>
      <c r="D14" s="4">
        <v>1992</v>
      </c>
      <c r="E14" s="4">
        <v>1993</v>
      </c>
      <c r="F14" s="4">
        <v>1994</v>
      </c>
      <c r="G14" s="4">
        <v>1995</v>
      </c>
      <c r="H14" s="4">
        <v>1996</v>
      </c>
      <c r="I14" s="4">
        <v>1997</v>
      </c>
      <c r="J14" s="4">
        <v>1998</v>
      </c>
      <c r="K14" s="4">
        <v>1999</v>
      </c>
      <c r="L14" s="4">
        <v>2000</v>
      </c>
      <c r="M14" s="4">
        <v>2001</v>
      </c>
      <c r="N14" s="4">
        <v>2002</v>
      </c>
      <c r="O14" s="4">
        <v>2003</v>
      </c>
      <c r="P14" s="4">
        <v>2004</v>
      </c>
      <c r="Q14" s="4">
        <v>2005</v>
      </c>
      <c r="R14" s="4">
        <v>2006</v>
      </c>
      <c r="S14" s="4">
        <v>2007</v>
      </c>
      <c r="T14" s="4">
        <v>2008</v>
      </c>
      <c r="U14" s="4">
        <v>2009</v>
      </c>
      <c r="V14" s="4">
        <v>2010</v>
      </c>
      <c r="W14" s="4">
        <v>2011</v>
      </c>
      <c r="X14" s="4">
        <v>2012</v>
      </c>
      <c r="Y14" s="4">
        <v>2013</v>
      </c>
      <c r="Z14" s="4">
        <v>2014</v>
      </c>
      <c r="AA14" s="4">
        <v>2015</v>
      </c>
      <c r="AB14" s="4">
        <v>2016</v>
      </c>
      <c r="AC14" s="4">
        <v>2017</v>
      </c>
      <c r="AD14" s="4">
        <v>2018</v>
      </c>
      <c r="AE14" s="4">
        <v>2019</v>
      </c>
      <c r="AF14" s="4">
        <v>2020</v>
      </c>
      <c r="AG14" s="4">
        <v>2021</v>
      </c>
      <c r="AH14" s="4">
        <v>2022</v>
      </c>
      <c r="AI14" s="4">
        <v>2023</v>
      </c>
      <c r="AJ14" s="4">
        <v>2024</v>
      </c>
      <c r="AK14" s="4">
        <v>2025</v>
      </c>
      <c r="AL14" s="4">
        <v>2026</v>
      </c>
      <c r="AM14" s="4">
        <v>2027</v>
      </c>
      <c r="AN14" s="4">
        <v>2028</v>
      </c>
      <c r="AO14" s="4">
        <v>2029</v>
      </c>
      <c r="AP14" s="4">
        <v>2030</v>
      </c>
      <c r="AQ14" s="4">
        <v>2031</v>
      </c>
      <c r="AR14" s="4">
        <v>2032</v>
      </c>
      <c r="AS14" s="4">
        <v>2033</v>
      </c>
      <c r="AT14" s="4">
        <v>2034</v>
      </c>
      <c r="AU14" s="4">
        <v>2035</v>
      </c>
    </row>
    <row r="15" spans="1:80" x14ac:dyDescent="0.25">
      <c r="A15" s="9" t="s">
        <v>21</v>
      </c>
      <c r="B15" s="9">
        <v>20.612207123000001</v>
      </c>
      <c r="C15" s="9">
        <v>20.612207123000001</v>
      </c>
      <c r="D15" s="9">
        <v>20.612207123000001</v>
      </c>
      <c r="E15" s="9">
        <v>20.612207123000001</v>
      </c>
      <c r="F15" s="9">
        <v>20.612207123000001</v>
      </c>
      <c r="G15" s="9">
        <v>21.381517334000002</v>
      </c>
      <c r="H15" s="9">
        <v>20.612207123000001</v>
      </c>
      <c r="I15" s="9">
        <v>20.612207123000001</v>
      </c>
      <c r="J15" s="9">
        <v>20.612207123000001</v>
      </c>
      <c r="K15" s="9">
        <v>20.612207123000001</v>
      </c>
      <c r="L15" s="9">
        <v>21.430241135999999</v>
      </c>
      <c r="M15" s="9">
        <v>20.612207123000001</v>
      </c>
      <c r="N15" s="9">
        <v>20.612207123000001</v>
      </c>
      <c r="O15" s="9">
        <v>20.612207123000001</v>
      </c>
      <c r="P15" s="9">
        <v>20.612207123000001</v>
      </c>
      <c r="Q15" s="9">
        <v>21.45105203</v>
      </c>
      <c r="R15" s="9">
        <v>20.612207123000001</v>
      </c>
      <c r="S15" s="9">
        <v>20.612207123000001</v>
      </c>
      <c r="T15" s="9">
        <v>20.612207123000001</v>
      </c>
      <c r="U15" s="9">
        <v>20.612207123000001</v>
      </c>
      <c r="V15" s="9">
        <v>23.040242951</v>
      </c>
      <c r="W15" s="9">
        <v>23.358081134999999</v>
      </c>
      <c r="X15" s="9">
        <v>23.692082195000001</v>
      </c>
      <c r="Y15" s="9">
        <v>24.0272142</v>
      </c>
      <c r="Z15" s="9">
        <v>24.353859550999999</v>
      </c>
      <c r="AA15" s="9">
        <v>24.551363890000001</v>
      </c>
      <c r="AB15" s="9">
        <v>24.811250007999998</v>
      </c>
      <c r="AC15" s="9">
        <v>25.143217807999999</v>
      </c>
      <c r="AD15" s="9">
        <v>25.413767112999999</v>
      </c>
      <c r="AE15" s="9">
        <v>25.722963613000001</v>
      </c>
      <c r="AF15" s="9">
        <v>25.798119268000001</v>
      </c>
      <c r="AG15" s="9">
        <v>26.03217234937495</v>
      </c>
      <c r="AH15" s="9">
        <v>26.225302195290926</v>
      </c>
      <c r="AI15" s="9">
        <v>26.418432041206898</v>
      </c>
      <c r="AJ15" s="9">
        <v>26.611561887122882</v>
      </c>
      <c r="AK15" s="9">
        <v>26.804691733038858</v>
      </c>
      <c r="AL15" s="9">
        <v>26.997821578954838</v>
      </c>
      <c r="AM15" s="9">
        <v>27.190951424870814</v>
      </c>
      <c r="AN15" s="9">
        <v>27.38408127078679</v>
      </c>
      <c r="AO15" s="9">
        <v>27.577211116702767</v>
      </c>
      <c r="AP15" s="9">
        <v>27.770340962618743</v>
      </c>
      <c r="AQ15" s="9">
        <v>27.963470808534726</v>
      </c>
      <c r="AR15" s="9">
        <v>28.156600654450703</v>
      </c>
      <c r="AS15" s="9">
        <v>28.349730500366679</v>
      </c>
      <c r="AT15" s="9">
        <v>28.542860346282659</v>
      </c>
      <c r="AU15" s="9">
        <v>28.721951243652374</v>
      </c>
    </row>
    <row r="16" spans="1:80" x14ac:dyDescent="0.25">
      <c r="A16" s="10" t="s">
        <v>17</v>
      </c>
      <c r="B16" s="9">
        <v>6.3699786644426002</v>
      </c>
      <c r="C16" s="9">
        <v>6.3699786644426002</v>
      </c>
      <c r="D16" s="9">
        <v>6.3699786644426002</v>
      </c>
      <c r="E16" s="9">
        <v>6.3699786644426002</v>
      </c>
      <c r="F16" s="9">
        <v>6.3699786644426002</v>
      </c>
      <c r="G16" s="9">
        <v>7.7155174649117004</v>
      </c>
      <c r="H16" s="9">
        <v>6.3699786644426002</v>
      </c>
      <c r="I16" s="9">
        <v>6.3699786644426002</v>
      </c>
      <c r="J16" s="9">
        <v>6.3699786644426002</v>
      </c>
      <c r="K16" s="9">
        <v>6.3699786644426002</v>
      </c>
      <c r="L16" s="9">
        <v>9.7816426742960001</v>
      </c>
      <c r="M16" s="9">
        <v>6.3699786644426002</v>
      </c>
      <c r="N16" s="9">
        <v>6.3699786644426002</v>
      </c>
      <c r="O16" s="9">
        <v>6.3699786644426002</v>
      </c>
      <c r="P16" s="9">
        <v>6.3699786644426002</v>
      </c>
      <c r="Q16" s="9">
        <v>11.839709136971001</v>
      </c>
      <c r="R16" s="9">
        <v>6.3699786644426002</v>
      </c>
      <c r="S16" s="9">
        <v>6.3699786644426002</v>
      </c>
      <c r="T16" s="9">
        <v>6.3699786644426002</v>
      </c>
      <c r="U16" s="9">
        <v>6.3699786644426002</v>
      </c>
      <c r="V16" s="9">
        <v>12.18550895498</v>
      </c>
      <c r="W16" s="9">
        <v>12.25466891864</v>
      </c>
      <c r="X16" s="9">
        <v>12.001795341779999</v>
      </c>
      <c r="Y16" s="9">
        <v>12.19511890938</v>
      </c>
      <c r="Z16" s="9">
        <v>11.90524132775</v>
      </c>
      <c r="AA16" s="9">
        <v>11.831821404899999</v>
      </c>
      <c r="AB16" s="9">
        <v>11.629956581269999</v>
      </c>
      <c r="AC16" s="9">
        <v>11.38180265549</v>
      </c>
      <c r="AD16" s="9">
        <v>11.208001736450001</v>
      </c>
      <c r="AE16" s="9">
        <v>11.00392765896</v>
      </c>
      <c r="AF16" s="9">
        <v>11.08464012076</v>
      </c>
      <c r="AG16" s="9">
        <v>11.012960159245775</v>
      </c>
      <c r="AH16" s="9">
        <v>11.065123732529402</v>
      </c>
      <c r="AI16" s="9">
        <v>11.153136749965784</v>
      </c>
      <c r="AJ16" s="9">
        <v>11.254185928912243</v>
      </c>
      <c r="AK16" s="9">
        <v>11.430736209937978</v>
      </c>
      <c r="AL16" s="9">
        <v>11.612175051529992</v>
      </c>
      <c r="AM16" s="9">
        <v>11.793613893122016</v>
      </c>
      <c r="AN16" s="9">
        <v>11.945721371316326</v>
      </c>
      <c r="AO16" s="9">
        <v>12.108692317435718</v>
      </c>
      <c r="AP16" s="9">
        <v>12.088070655621344</v>
      </c>
      <c r="AQ16" s="9">
        <v>11.980541250406368</v>
      </c>
      <c r="AR16" s="9">
        <v>11.8730118451914</v>
      </c>
      <c r="AS16" s="9">
        <v>11.669883922235767</v>
      </c>
      <c r="AT16" s="9">
        <v>11.466755999280139</v>
      </c>
      <c r="AU16" s="9">
        <v>11.277667024870766</v>
      </c>
    </row>
    <row r="17" spans="1:47" x14ac:dyDescent="0.25">
      <c r="A17" s="10" t="s">
        <v>22</v>
      </c>
      <c r="B17" s="10">
        <v>20.236639341</v>
      </c>
      <c r="C17" s="10">
        <v>20.236639341</v>
      </c>
      <c r="D17" s="10">
        <v>20.236639341</v>
      </c>
      <c r="E17" s="10">
        <v>20.236639341</v>
      </c>
      <c r="F17" s="10">
        <v>20.236639341</v>
      </c>
      <c r="G17" s="10">
        <v>19.908497493999999</v>
      </c>
      <c r="H17" s="10">
        <v>20.236639341</v>
      </c>
      <c r="I17" s="10">
        <v>20.236639341</v>
      </c>
      <c r="J17" s="10">
        <v>20.236639341</v>
      </c>
      <c r="K17" s="10">
        <v>20.236639341</v>
      </c>
      <c r="L17" s="10">
        <v>19.302086040999999</v>
      </c>
      <c r="M17" s="10">
        <v>20.236639341</v>
      </c>
      <c r="N17" s="10">
        <v>20.236639341</v>
      </c>
      <c r="O17" s="10">
        <v>20.236639341</v>
      </c>
      <c r="P17" s="10">
        <v>20.236639341</v>
      </c>
      <c r="Q17" s="10">
        <v>18.397525907999999</v>
      </c>
      <c r="R17" s="10">
        <v>20.236639341</v>
      </c>
      <c r="S17" s="10">
        <v>20.236639341</v>
      </c>
      <c r="T17" s="10">
        <v>20.236639341</v>
      </c>
      <c r="U17" s="10">
        <v>20.236639341</v>
      </c>
      <c r="V17" s="10">
        <v>17.612875953</v>
      </c>
      <c r="W17" s="10">
        <v>17.806375027000001</v>
      </c>
      <c r="X17" s="10">
        <v>17.846938768000001</v>
      </c>
      <c r="Y17" s="10">
        <v>18.111166554</v>
      </c>
      <c r="Z17" s="10">
        <v>18.129550438999999</v>
      </c>
      <c r="AA17" s="10">
        <v>18.191592648</v>
      </c>
      <c r="AB17" s="10">
        <v>18.220603295</v>
      </c>
      <c r="AC17" s="10">
        <v>18.262510232</v>
      </c>
      <c r="AD17" s="10">
        <v>18.310884425000001</v>
      </c>
      <c r="AE17" s="10">
        <v>18.363445636000002</v>
      </c>
      <c r="AF17" s="10">
        <v>18.441379693999998</v>
      </c>
      <c r="AG17" s="10">
        <v>13.016086174687475</v>
      </c>
      <c r="AH17" s="10">
        <v>13.112651097645463</v>
      </c>
      <c r="AI17" s="10">
        <v>13.209216020603451</v>
      </c>
      <c r="AJ17" s="10">
        <v>13.305780943561439</v>
      </c>
      <c r="AK17" s="10">
        <v>12.732228573193456</v>
      </c>
      <c r="AL17" s="10">
        <v>12.823965250003546</v>
      </c>
      <c r="AM17" s="10">
        <v>12.915701926813638</v>
      </c>
      <c r="AN17" s="10">
        <v>13.007438603623724</v>
      </c>
      <c r="AO17" s="10">
        <v>13.099175280433814</v>
      </c>
      <c r="AP17" s="10">
        <v>12.496653433178436</v>
      </c>
      <c r="AQ17" s="10">
        <v>12.583561863840627</v>
      </c>
      <c r="AR17" s="10">
        <v>12.670470294502817</v>
      </c>
      <c r="AS17" s="10">
        <v>12.757378725165006</v>
      </c>
      <c r="AT17" s="10">
        <v>12.844287155827194</v>
      </c>
      <c r="AU17" s="10">
        <v>12.92487805964357</v>
      </c>
    </row>
    <row r="18" spans="1:47" x14ac:dyDescent="0.25">
      <c r="A18" s="10" t="s">
        <v>37</v>
      </c>
      <c r="B18" s="10">
        <v>20.236639341</v>
      </c>
      <c r="C18" s="10">
        <v>20.236639341</v>
      </c>
      <c r="D18" s="10">
        <v>20.236639341</v>
      </c>
      <c r="E18" s="10">
        <v>20.236639341</v>
      </c>
      <c r="F18" s="10">
        <v>20.236639341</v>
      </c>
      <c r="G18" s="10">
        <v>19.908497493999999</v>
      </c>
      <c r="H18" s="10">
        <v>20.236639341</v>
      </c>
      <c r="I18" s="10">
        <v>20.236639341</v>
      </c>
      <c r="J18" s="10">
        <v>20.236639341</v>
      </c>
      <c r="K18" s="10">
        <v>20.236639341</v>
      </c>
      <c r="L18" s="10">
        <v>19.302086040999999</v>
      </c>
      <c r="M18" s="10">
        <v>20.236639341</v>
      </c>
      <c r="N18" s="10">
        <v>20.236639341</v>
      </c>
      <c r="O18" s="10">
        <v>20.236639341</v>
      </c>
      <c r="P18" s="10">
        <v>20.236639341</v>
      </c>
      <c r="Q18" s="10">
        <v>18.397525907999999</v>
      </c>
      <c r="R18" s="10">
        <v>20.236639341</v>
      </c>
      <c r="S18" s="10">
        <v>20.236639341</v>
      </c>
      <c r="T18" s="10">
        <v>20.236639341</v>
      </c>
      <c r="U18" s="10">
        <v>20.236639341</v>
      </c>
      <c r="V18" s="10">
        <v>17.612875953</v>
      </c>
      <c r="W18" s="10">
        <v>17.806375027000001</v>
      </c>
      <c r="X18" s="10">
        <v>17.846938768000001</v>
      </c>
      <c r="Y18" s="10">
        <v>18.111166554</v>
      </c>
      <c r="Z18" s="10">
        <v>18.129550438999999</v>
      </c>
      <c r="AA18" s="10">
        <v>18.191592648</v>
      </c>
      <c r="AB18" s="10">
        <v>18.220603295</v>
      </c>
      <c r="AC18" s="10">
        <v>18.262510232</v>
      </c>
      <c r="AD18" s="10">
        <v>18.310884425000001</v>
      </c>
      <c r="AE18" s="10">
        <v>18.363445636000002</v>
      </c>
      <c r="AF18" s="10">
        <v>18.441379693999998</v>
      </c>
      <c r="AG18" s="10">
        <v>13.016086174687475</v>
      </c>
      <c r="AH18" s="10">
        <v>13.112651097645463</v>
      </c>
      <c r="AI18" s="10">
        <v>13.209216020603451</v>
      </c>
      <c r="AJ18" s="10">
        <v>13.305780943561439</v>
      </c>
      <c r="AK18" s="10">
        <v>14.0724631598454</v>
      </c>
      <c r="AL18" s="10">
        <v>14.173856328951292</v>
      </c>
      <c r="AM18" s="10">
        <v>14.275249498057176</v>
      </c>
      <c r="AN18" s="10">
        <v>14.376642667163065</v>
      </c>
      <c r="AO18" s="10">
        <v>14.478035836268955</v>
      </c>
      <c r="AP18" s="10">
        <v>15.273687529440313</v>
      </c>
      <c r="AQ18" s="10">
        <v>15.379908944694099</v>
      </c>
      <c r="AR18" s="10">
        <v>15.486130359947888</v>
      </c>
      <c r="AS18" s="10">
        <v>15.592351775201672</v>
      </c>
      <c r="AT18" s="10">
        <v>15.698573190455463</v>
      </c>
      <c r="AU18" s="10">
        <v>15.797073184008807</v>
      </c>
    </row>
    <row r="19" spans="1:47" x14ac:dyDescent="0.25">
      <c r="A19" s="10" t="s">
        <v>18</v>
      </c>
      <c r="B19" s="10">
        <v>402.03805477999998</v>
      </c>
      <c r="C19" s="10">
        <v>402.03805477999998</v>
      </c>
      <c r="D19" s="10">
        <v>402.03805477999998</v>
      </c>
      <c r="E19" s="10">
        <v>402.03805477999998</v>
      </c>
      <c r="F19" s="10">
        <v>402.03805477999998</v>
      </c>
      <c r="G19" s="10">
        <v>417.25511903</v>
      </c>
      <c r="H19" s="10">
        <v>402.03805477999998</v>
      </c>
      <c r="I19" s="10">
        <v>402.03805477999998</v>
      </c>
      <c r="J19" s="10">
        <v>402.03805477999998</v>
      </c>
      <c r="K19" s="10">
        <v>402.03805477999998</v>
      </c>
      <c r="L19" s="10">
        <v>418.41874371</v>
      </c>
      <c r="M19" s="10">
        <v>402.03805477999998</v>
      </c>
      <c r="N19" s="10">
        <v>402.03805477999998</v>
      </c>
      <c r="O19" s="10">
        <v>402.03805477999998</v>
      </c>
      <c r="P19" s="10">
        <v>402.03805477999998</v>
      </c>
      <c r="Q19" s="10">
        <v>419.07023368</v>
      </c>
      <c r="R19" s="10">
        <v>402.03805477999998</v>
      </c>
      <c r="S19" s="10">
        <v>402.03805477999998</v>
      </c>
      <c r="T19" s="10">
        <v>402.03805477999998</v>
      </c>
      <c r="U19" s="10">
        <v>402.03805477999998</v>
      </c>
      <c r="V19" s="10">
        <v>450.43847579999999</v>
      </c>
      <c r="W19" s="10">
        <v>456.71212422000002</v>
      </c>
      <c r="X19" s="10">
        <v>463.30851154999999</v>
      </c>
      <c r="Y19" s="10">
        <v>470.08995543999998</v>
      </c>
      <c r="Z19" s="10">
        <v>476.55357348000001</v>
      </c>
      <c r="AA19" s="10">
        <v>481.02477004000002</v>
      </c>
      <c r="AB19" s="10">
        <v>486.17133481000002</v>
      </c>
      <c r="AC19" s="10">
        <v>493.07000541000002</v>
      </c>
      <c r="AD19" s="10">
        <v>498.65059449</v>
      </c>
      <c r="AE19" s="10">
        <v>505.07228638999999</v>
      </c>
      <c r="AF19" s="10">
        <v>507.52798073000002</v>
      </c>
      <c r="AG19" s="10">
        <v>511.41531237284721</v>
      </c>
      <c r="AH19" s="10">
        <v>515.34356724915347</v>
      </c>
      <c r="AI19" s="10">
        <v>519.27182212545983</v>
      </c>
      <c r="AJ19" s="10">
        <v>523.20007700176609</v>
      </c>
      <c r="AK19" s="10">
        <v>527.12833187807234</v>
      </c>
      <c r="AL19" s="10">
        <v>531.0565867543786</v>
      </c>
      <c r="AM19" s="10">
        <v>534.98584163068494</v>
      </c>
      <c r="AN19" s="10">
        <v>538.91409650699143</v>
      </c>
      <c r="AO19" s="10">
        <v>542.84235138329757</v>
      </c>
      <c r="AP19" s="10">
        <v>546.77060625960371</v>
      </c>
      <c r="AQ19" s="10">
        <v>550.69886113591019</v>
      </c>
      <c r="AR19" s="10">
        <v>554.62711601221633</v>
      </c>
      <c r="AS19" s="10">
        <v>558.55537088852248</v>
      </c>
      <c r="AT19" s="10">
        <v>562.48362576482884</v>
      </c>
      <c r="AU19" s="10">
        <v>566.10583744682435</v>
      </c>
    </row>
    <row r="20" spans="1:47" x14ac:dyDescent="0.25">
      <c r="A20" s="13" t="s">
        <v>19</v>
      </c>
      <c r="B20" s="13">
        <v>119.724817764524</v>
      </c>
      <c r="C20" s="13">
        <v>119.724817764524</v>
      </c>
      <c r="D20" s="13">
        <v>119.724817764524</v>
      </c>
      <c r="E20" s="13">
        <v>119.724817764524</v>
      </c>
      <c r="F20" s="13">
        <v>119.724817764524</v>
      </c>
      <c r="G20" s="13">
        <v>123.42913367119</v>
      </c>
      <c r="H20" s="13">
        <v>119.724817764524</v>
      </c>
      <c r="I20" s="13">
        <v>119.724817764524</v>
      </c>
      <c r="J20" s="13">
        <v>119.724817764524</v>
      </c>
      <c r="K20" s="13">
        <v>119.724817764524</v>
      </c>
      <c r="L20" s="13">
        <v>141.18688914393999</v>
      </c>
      <c r="M20" s="13">
        <v>119.724817764524</v>
      </c>
      <c r="N20" s="13">
        <v>119.724817764524</v>
      </c>
      <c r="O20" s="13">
        <v>119.724817764524</v>
      </c>
      <c r="P20" s="13">
        <v>119.724817764524</v>
      </c>
      <c r="Q20" s="13">
        <v>158.63262121931001</v>
      </c>
      <c r="R20" s="13">
        <v>119.724817764524</v>
      </c>
      <c r="S20" s="13">
        <v>119.724817764524</v>
      </c>
      <c r="T20" s="13">
        <v>119.724817764524</v>
      </c>
      <c r="U20" s="13">
        <v>119.724817764524</v>
      </c>
      <c r="V20" s="13">
        <v>142.06496872579999</v>
      </c>
      <c r="W20" s="13">
        <v>138.75143822210001</v>
      </c>
      <c r="X20" s="13">
        <v>133.53329841300001</v>
      </c>
      <c r="Y20" s="13">
        <v>130.9415864465</v>
      </c>
      <c r="Z20" s="13">
        <v>124.4848881384</v>
      </c>
      <c r="AA20" s="13">
        <v>120.133544667</v>
      </c>
      <c r="AB20" s="13">
        <v>114.8694585969</v>
      </c>
      <c r="AC20" s="13">
        <v>109.00247412989999</v>
      </c>
      <c r="AD20" s="13">
        <v>103.8338241563</v>
      </c>
      <c r="AE20" s="13">
        <v>98.311322340999993</v>
      </c>
      <c r="AF20" s="13">
        <v>96.914759879900004</v>
      </c>
      <c r="AG20" s="13">
        <v>93.870027340754262</v>
      </c>
      <c r="AH20" s="13">
        <v>91.841451267470632</v>
      </c>
      <c r="AI20" s="13">
        <v>90.107025750034254</v>
      </c>
      <c r="AJ20" s="13">
        <v>88.479564071087779</v>
      </c>
      <c r="AK20" s="13">
        <v>87.471601290062054</v>
      </c>
      <c r="AL20" s="13">
        <v>86.503749948470031</v>
      </c>
      <c r="AM20" s="13">
        <v>85.535898606878007</v>
      </c>
      <c r="AN20" s="13">
        <v>84.327378628683661</v>
      </c>
      <c r="AO20" s="13">
        <v>83.207995182564304</v>
      </c>
      <c r="AP20" s="13">
        <v>80.582204344378653</v>
      </c>
      <c r="AQ20" s="13">
        <v>78.713321249593619</v>
      </c>
      <c r="AR20" s="13">
        <v>75.374438154808615</v>
      </c>
      <c r="AS20" s="13">
        <v>71.251153577764228</v>
      </c>
      <c r="AT20" s="13">
        <v>67.127869000719855</v>
      </c>
      <c r="AU20" s="13">
        <v>63.310627617986384</v>
      </c>
    </row>
    <row r="21" spans="1:47" x14ac:dyDescent="0.25">
      <c r="A21" s="9" t="s">
        <v>20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3" spans="1:47" ht="15.75" x14ac:dyDescent="0.25">
      <c r="A23" s="2" t="s">
        <v>41</v>
      </c>
    </row>
    <row r="24" spans="1:47" x14ac:dyDescent="0.25">
      <c r="A24" s="4" t="s">
        <v>9</v>
      </c>
      <c r="B24" s="4">
        <v>1990</v>
      </c>
      <c r="C24" s="4">
        <v>1991</v>
      </c>
      <c r="D24" s="4">
        <v>1992</v>
      </c>
      <c r="E24" s="4">
        <v>1993</v>
      </c>
      <c r="F24" s="4">
        <v>1994</v>
      </c>
      <c r="G24" s="4">
        <v>1995</v>
      </c>
      <c r="H24" s="4">
        <v>1996</v>
      </c>
      <c r="I24" s="4">
        <v>1997</v>
      </c>
      <c r="J24" s="4">
        <v>1998</v>
      </c>
      <c r="K24" s="4">
        <v>1999</v>
      </c>
      <c r="L24" s="4">
        <v>2000</v>
      </c>
      <c r="M24" s="4">
        <v>2001</v>
      </c>
      <c r="N24" s="4">
        <v>2002</v>
      </c>
      <c r="O24" s="4">
        <v>2003</v>
      </c>
      <c r="P24" s="4">
        <v>2004</v>
      </c>
      <c r="Q24" s="4">
        <v>2005</v>
      </c>
      <c r="R24" s="4">
        <v>2006</v>
      </c>
      <c r="S24" s="4">
        <v>2007</v>
      </c>
      <c r="T24" s="4">
        <v>2008</v>
      </c>
      <c r="U24" s="4">
        <v>2009</v>
      </c>
      <c r="V24" s="4">
        <v>2010</v>
      </c>
      <c r="W24" s="4">
        <v>2011</v>
      </c>
      <c r="X24" s="4">
        <v>2012</v>
      </c>
      <c r="Y24" s="4">
        <v>2013</v>
      </c>
      <c r="Z24" s="4">
        <v>2014</v>
      </c>
      <c r="AA24" s="4">
        <v>2015</v>
      </c>
      <c r="AB24" s="4">
        <v>2016</v>
      </c>
      <c r="AC24" s="4">
        <v>2017</v>
      </c>
      <c r="AD24" s="4">
        <v>2018</v>
      </c>
      <c r="AE24" s="4">
        <v>2019</v>
      </c>
      <c r="AF24" s="4">
        <v>2020</v>
      </c>
      <c r="AG24" s="4">
        <v>2021</v>
      </c>
      <c r="AH24" s="4">
        <v>2022</v>
      </c>
      <c r="AI24" s="4">
        <v>2023</v>
      </c>
      <c r="AJ24" s="4">
        <v>2024</v>
      </c>
      <c r="AK24" s="4">
        <v>2025</v>
      </c>
      <c r="AL24" s="4">
        <v>2026</v>
      </c>
      <c r="AM24" s="4">
        <v>2027</v>
      </c>
      <c r="AN24" s="4">
        <v>2028</v>
      </c>
      <c r="AO24" s="4">
        <v>2029</v>
      </c>
      <c r="AP24" s="4">
        <v>2030</v>
      </c>
      <c r="AQ24" s="4">
        <v>2031</v>
      </c>
      <c r="AR24" s="4">
        <v>2032</v>
      </c>
      <c r="AS24" s="4">
        <v>2033</v>
      </c>
      <c r="AT24" s="4">
        <v>2034</v>
      </c>
      <c r="AU24" s="4">
        <v>2035</v>
      </c>
    </row>
    <row r="25" spans="1:47" x14ac:dyDescent="0.25">
      <c r="A25" s="15" t="s">
        <v>12</v>
      </c>
      <c r="B25" s="21">
        <v>54082.304686474105</v>
      </c>
      <c r="C25" s="21">
        <v>53459.21768835187</v>
      </c>
      <c r="D25" s="21">
        <v>52836.130690229635</v>
      </c>
      <c r="E25" s="21">
        <v>52213.0436921074</v>
      </c>
      <c r="F25" s="21">
        <v>51589.956693985165</v>
      </c>
      <c r="G25" s="21">
        <v>50966.86969586293</v>
      </c>
      <c r="H25" s="21">
        <v>50343.782697740695</v>
      </c>
      <c r="I25" s="21">
        <v>49720.69569961846</v>
      </c>
      <c r="J25" s="21">
        <v>49097.608701496225</v>
      </c>
      <c r="K25" s="21">
        <v>48474.52170337399</v>
      </c>
      <c r="L25" s="21">
        <v>47851.434705251755</v>
      </c>
      <c r="M25" s="21">
        <v>47228.34770712952</v>
      </c>
      <c r="N25" s="21">
        <v>46605.260709007285</v>
      </c>
      <c r="O25" s="21">
        <v>45982.17371088505</v>
      </c>
      <c r="P25" s="21">
        <v>45359.086712762815</v>
      </c>
      <c r="Q25" s="21">
        <v>44735.99971464058</v>
      </c>
      <c r="R25" s="21">
        <v>44112.912716518345</v>
      </c>
      <c r="S25" s="21">
        <v>43489.82571839611</v>
      </c>
      <c r="T25" s="21">
        <v>42866.738720273876</v>
      </c>
      <c r="U25" s="21">
        <v>42243.651722151641</v>
      </c>
      <c r="V25" s="21">
        <v>40717.882136878092</v>
      </c>
      <c r="W25" s="21">
        <v>39806.706132003383</v>
      </c>
      <c r="X25" s="21">
        <v>39086.574271464175</v>
      </c>
      <c r="Y25" s="21">
        <v>37420.28248928902</v>
      </c>
      <c r="Z25" s="21">
        <v>36978.320498308851</v>
      </c>
      <c r="AA25" s="21">
        <v>33518.46597934817</v>
      </c>
      <c r="AB25" s="21">
        <v>32745.622243174941</v>
      </c>
      <c r="AC25" s="21">
        <v>32348.830281094692</v>
      </c>
      <c r="AD25" s="21">
        <v>31059.749421492077</v>
      </c>
      <c r="AE25" s="21">
        <v>31339.038704099185</v>
      </c>
      <c r="AF25" s="21">
        <v>30347.955260795665</v>
      </c>
      <c r="AG25" s="21">
        <v>30263.455260795665</v>
      </c>
      <c r="AH25" s="21">
        <v>29862.142760795665</v>
      </c>
      <c r="AI25" s="21">
        <v>29618.267760795665</v>
      </c>
      <c r="AJ25" s="21">
        <v>28845.267760795665</v>
      </c>
      <c r="AK25" s="21">
        <v>27639.847227588503</v>
      </c>
      <c r="AL25" s="21">
        <v>26499.697612798649</v>
      </c>
      <c r="AM25" s="21">
        <v>25421.422998008795</v>
      </c>
      <c r="AN25" s="21">
        <v>24511.092766445272</v>
      </c>
      <c r="AO25" s="21">
        <v>22811.826410237012</v>
      </c>
      <c r="AP25" s="21">
        <v>21112.560054028752</v>
      </c>
      <c r="AQ25" s="21">
        <v>20887.560054028752</v>
      </c>
      <c r="AR25" s="21">
        <v>20662.560054028752</v>
      </c>
      <c r="AS25" s="21">
        <v>20662.560054028752</v>
      </c>
      <c r="AT25" s="21">
        <v>20662.560054028752</v>
      </c>
      <c r="AU25" s="21">
        <v>20662.560054028752</v>
      </c>
    </row>
    <row r="26" spans="1:47" x14ac:dyDescent="0.25">
      <c r="A26" s="15" t="s">
        <v>13</v>
      </c>
      <c r="B26" s="21">
        <v>46668.339554175058</v>
      </c>
      <c r="C26" s="21">
        <v>46130.669501673903</v>
      </c>
      <c r="D26" s="21">
        <v>45592.999449172748</v>
      </c>
      <c r="E26" s="21">
        <v>45055.329396671594</v>
      </c>
      <c r="F26" s="21">
        <v>44517.659344170439</v>
      </c>
      <c r="G26" s="21">
        <v>43979.989291669284</v>
      </c>
      <c r="H26" s="21">
        <v>43442.31923916813</v>
      </c>
      <c r="I26" s="21">
        <v>42904.649186666975</v>
      </c>
      <c r="J26" s="21">
        <v>42366.97913416582</v>
      </c>
      <c r="K26" s="21">
        <v>41829.309081664665</v>
      </c>
      <c r="L26" s="21">
        <v>41291.639029163511</v>
      </c>
      <c r="M26" s="21">
        <v>40753.968976662356</v>
      </c>
      <c r="N26" s="21">
        <v>40216.298924161201</v>
      </c>
      <c r="O26" s="21">
        <v>39678.628871660047</v>
      </c>
      <c r="P26" s="21">
        <v>39140.958819158892</v>
      </c>
      <c r="Q26" s="21">
        <v>38603.288766657737</v>
      </c>
      <c r="R26" s="21">
        <v>38065.618714156582</v>
      </c>
      <c r="S26" s="21">
        <v>37527.948661655428</v>
      </c>
      <c r="T26" s="21">
        <v>36990.278609154273</v>
      </c>
      <c r="U26" s="21">
        <v>36452.608556653118</v>
      </c>
      <c r="V26" s="21">
        <v>37719.657335559343</v>
      </c>
      <c r="W26" s="21">
        <v>36568.040045554662</v>
      </c>
      <c r="X26" s="21">
        <v>35982.65697230283</v>
      </c>
      <c r="Y26" s="21">
        <v>36922.697579611151</v>
      </c>
      <c r="Z26" s="21">
        <v>36213.001053695778</v>
      </c>
      <c r="AA26" s="21">
        <v>39795.655915703173</v>
      </c>
      <c r="AB26" s="21">
        <v>40286.388122761862</v>
      </c>
      <c r="AC26" s="21">
        <v>40786.584145185123</v>
      </c>
      <c r="AD26" s="21">
        <v>41956.203210171931</v>
      </c>
      <c r="AE26" s="21">
        <v>41657.857493126707</v>
      </c>
      <c r="AF26" s="21">
        <v>42272.833287589492</v>
      </c>
      <c r="AG26" s="21">
        <v>42188.333287589492</v>
      </c>
      <c r="AH26" s="21">
        <v>41787.020787589492</v>
      </c>
      <c r="AI26" s="21">
        <v>41543.145787589492</v>
      </c>
      <c r="AJ26" s="21">
        <v>40770.145787589492</v>
      </c>
      <c r="AK26" s="21">
        <v>39564.725254382327</v>
      </c>
      <c r="AL26" s="21">
        <v>38424.575639592469</v>
      </c>
      <c r="AM26" s="21">
        <v>37346.301024802611</v>
      </c>
      <c r="AN26" s="21">
        <v>36435.970793239088</v>
      </c>
      <c r="AO26" s="21">
        <v>34736.704437030829</v>
      </c>
      <c r="AP26" s="21">
        <v>33037.438080822569</v>
      </c>
      <c r="AQ26" s="21">
        <v>32812.438080822569</v>
      </c>
      <c r="AR26" s="21">
        <v>32587.438080822569</v>
      </c>
      <c r="AS26" s="21">
        <v>32587.438080822569</v>
      </c>
      <c r="AT26" s="21">
        <v>32587.438080822569</v>
      </c>
      <c r="AU26" s="21">
        <v>32587.438080822569</v>
      </c>
    </row>
    <row r="27" spans="1:47" ht="17.25" customHeight="1" x14ac:dyDescent="0.25">
      <c r="A27" s="15" t="s">
        <v>127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 s="21">
        <v>381.53968600072403</v>
      </c>
      <c r="X27" s="21">
        <v>1291.5429039279188</v>
      </c>
      <c r="Y27" s="21">
        <v>1362.185983218129</v>
      </c>
      <c r="Z27" s="21">
        <v>1434.6930755477224</v>
      </c>
      <c r="AA27" s="21">
        <v>1461.3723468632452</v>
      </c>
      <c r="AB27" s="21">
        <v>1463.4540123283005</v>
      </c>
      <c r="AC27" s="21">
        <v>1453.0071983266898</v>
      </c>
      <c r="AD27" s="21">
        <v>1437.7567572363405</v>
      </c>
      <c r="AE27" s="21">
        <v>1414.8591977981923</v>
      </c>
      <c r="AF27" s="21">
        <v>1442.0011159399801</v>
      </c>
      <c r="AG27" s="21">
        <v>1442.0011159399801</v>
      </c>
      <c r="AH27" s="21">
        <v>1442.0011159399801</v>
      </c>
      <c r="AI27" s="21">
        <v>1442.0011159399801</v>
      </c>
      <c r="AJ27" s="21">
        <v>1442.0011159399801</v>
      </c>
      <c r="AK27" s="21">
        <v>1442.0011159399801</v>
      </c>
      <c r="AL27" s="21">
        <v>1442.0011159399801</v>
      </c>
      <c r="AM27" s="21">
        <v>1442.0011159399801</v>
      </c>
      <c r="AN27" s="21">
        <v>1442.0011159399801</v>
      </c>
      <c r="AO27" s="21">
        <v>1442.0011159399801</v>
      </c>
      <c r="AP27" s="21">
        <v>1442.0011159399801</v>
      </c>
      <c r="AQ27" s="21">
        <v>1442.0011159399801</v>
      </c>
      <c r="AR27" s="21">
        <v>1442.0011159399801</v>
      </c>
      <c r="AS27" s="21">
        <v>1442.0011159399801</v>
      </c>
      <c r="AT27" s="21">
        <v>1442.0011159399801</v>
      </c>
      <c r="AU27" s="21">
        <v>1442.0011159399801</v>
      </c>
    </row>
    <row r="28" spans="1:47" ht="17.25" customHeight="1" x14ac:dyDescent="0.25">
      <c r="A28" s="4" t="s">
        <v>10</v>
      </c>
      <c r="B28" s="4">
        <v>1990</v>
      </c>
      <c r="C28" s="4">
        <v>1991</v>
      </c>
      <c r="D28" s="4">
        <v>1992</v>
      </c>
      <c r="E28" s="4">
        <v>1993</v>
      </c>
      <c r="F28" s="4">
        <v>1994</v>
      </c>
      <c r="G28" s="4">
        <v>1995</v>
      </c>
      <c r="H28" s="4">
        <v>1996</v>
      </c>
      <c r="I28" s="4">
        <v>1997</v>
      </c>
      <c r="J28" s="4">
        <v>1998</v>
      </c>
      <c r="K28" s="4">
        <v>1999</v>
      </c>
      <c r="L28" s="4">
        <v>2000</v>
      </c>
      <c r="M28" s="4">
        <v>2001</v>
      </c>
      <c r="N28" s="4">
        <v>2002</v>
      </c>
      <c r="O28" s="4">
        <v>2003</v>
      </c>
      <c r="P28" s="4">
        <v>2004</v>
      </c>
      <c r="Q28" s="4">
        <v>2005</v>
      </c>
      <c r="R28" s="4">
        <v>2006</v>
      </c>
      <c r="S28" s="4">
        <v>2007</v>
      </c>
      <c r="T28" s="4">
        <v>2008</v>
      </c>
      <c r="U28" s="4">
        <v>2009</v>
      </c>
      <c r="V28" s="4">
        <v>2010</v>
      </c>
      <c r="W28" s="4">
        <v>2011</v>
      </c>
      <c r="X28" s="4">
        <v>2012</v>
      </c>
      <c r="Y28" s="4">
        <v>2013</v>
      </c>
      <c r="Z28" s="4">
        <v>2014</v>
      </c>
      <c r="AA28" s="4">
        <v>2015</v>
      </c>
      <c r="AB28" s="4">
        <v>2016</v>
      </c>
      <c r="AC28" s="4">
        <v>2017</v>
      </c>
      <c r="AD28" s="4">
        <v>2018</v>
      </c>
      <c r="AE28" s="4">
        <v>2019</v>
      </c>
      <c r="AF28" s="4">
        <v>2020</v>
      </c>
      <c r="AG28" s="4">
        <v>2021</v>
      </c>
      <c r="AH28" s="4">
        <v>2022</v>
      </c>
      <c r="AI28" s="4">
        <v>2023</v>
      </c>
      <c r="AJ28" s="4">
        <v>2024</v>
      </c>
      <c r="AK28" s="4">
        <v>2025</v>
      </c>
      <c r="AL28" s="4">
        <v>2026</v>
      </c>
      <c r="AM28" s="4">
        <v>2027</v>
      </c>
      <c r="AN28" s="4">
        <v>2028</v>
      </c>
      <c r="AO28" s="4">
        <v>2029</v>
      </c>
      <c r="AP28" s="4">
        <v>2030</v>
      </c>
      <c r="AQ28" s="4">
        <v>2031</v>
      </c>
      <c r="AR28" s="4">
        <v>2032</v>
      </c>
      <c r="AS28" s="4">
        <v>2033</v>
      </c>
      <c r="AT28" s="4">
        <v>2034</v>
      </c>
      <c r="AU28" s="4">
        <v>2035</v>
      </c>
    </row>
    <row r="29" spans="1:47" ht="17.25" customHeight="1" x14ac:dyDescent="0.25">
      <c r="A29" s="15" t="s">
        <v>12</v>
      </c>
      <c r="B29" s="21">
        <v>79617.765279961532</v>
      </c>
      <c r="C29" s="21">
        <v>79140.535050349281</v>
      </c>
      <c r="D29" s="21">
        <v>78663.30482073703</v>
      </c>
      <c r="E29" s="21">
        <v>78186.07459112478</v>
      </c>
      <c r="F29" s="21">
        <v>77708.844361512529</v>
      </c>
      <c r="G29" s="21">
        <v>77231.614131900278</v>
      </c>
      <c r="H29" s="21">
        <v>76754.383902288027</v>
      </c>
      <c r="I29" s="21">
        <v>76277.153672675777</v>
      </c>
      <c r="J29" s="21">
        <v>75799.923443063526</v>
      </c>
      <c r="K29" s="21">
        <v>75322.693213451275</v>
      </c>
      <c r="L29" s="21">
        <v>74845.462983839025</v>
      </c>
      <c r="M29" s="21">
        <v>74368.232754226774</v>
      </c>
      <c r="N29" s="21">
        <v>73891.002524614523</v>
      </c>
      <c r="O29" s="21">
        <v>73413.772295002273</v>
      </c>
      <c r="P29" s="21">
        <v>72936.542065390022</v>
      </c>
      <c r="Q29" s="21">
        <v>72459.311835777771</v>
      </c>
      <c r="R29" s="21">
        <v>71982.08160616552</v>
      </c>
      <c r="S29" s="21">
        <v>71504.85137655327</v>
      </c>
      <c r="T29" s="21">
        <v>71027.621146941019</v>
      </c>
      <c r="U29" s="21">
        <v>70550.390917328768</v>
      </c>
      <c r="V29" s="21">
        <v>69159.193282974273</v>
      </c>
      <c r="W29" s="21">
        <v>68461.167817958776</v>
      </c>
      <c r="X29" s="21">
        <v>67537.545543057888</v>
      </c>
      <c r="Y29" s="21">
        <v>66098.59854526812</v>
      </c>
      <c r="Z29" s="21">
        <v>65530.844521806095</v>
      </c>
      <c r="AA29" s="21">
        <v>62372.79167099372</v>
      </c>
      <c r="AB29" s="21">
        <v>61681.837094669958</v>
      </c>
      <c r="AC29" s="21">
        <v>61305.457203357873</v>
      </c>
      <c r="AD29" s="21">
        <v>59914.966814504529</v>
      </c>
      <c r="AE29" s="21">
        <v>59870.712166672427</v>
      </c>
      <c r="AF29" s="21">
        <v>58717.335144824247</v>
      </c>
      <c r="AG29" s="21">
        <v>58632.835144824247</v>
      </c>
      <c r="AH29" s="21">
        <v>58231.522644824247</v>
      </c>
      <c r="AI29" s="21">
        <v>57987.647644824247</v>
      </c>
      <c r="AJ29" s="21">
        <v>57214.647644824247</v>
      </c>
      <c r="AK29" s="21">
        <v>56009.227111617081</v>
      </c>
      <c r="AL29" s="21">
        <v>54869.077496827224</v>
      </c>
      <c r="AM29" s="21">
        <v>53790.802882037366</v>
      </c>
      <c r="AN29" s="21">
        <v>52880.472650473843</v>
      </c>
      <c r="AO29" s="21">
        <v>51181.206294265583</v>
      </c>
      <c r="AP29" s="21">
        <v>49481.939938057323</v>
      </c>
      <c r="AQ29" s="21">
        <v>49256.939938057323</v>
      </c>
      <c r="AR29" s="21">
        <v>49031.939938057323</v>
      </c>
      <c r="AS29" s="21">
        <v>49031.939938057323</v>
      </c>
      <c r="AT29" s="21">
        <v>49031.939938057323</v>
      </c>
      <c r="AU29" s="21">
        <v>49031.939938057323</v>
      </c>
    </row>
    <row r="30" spans="1:47" x14ac:dyDescent="0.25">
      <c r="A30" s="15" t="s">
        <v>13</v>
      </c>
      <c r="B30" s="21">
        <v>34921.940738067977</v>
      </c>
      <c r="C30" s="21">
        <v>34712.618035548861</v>
      </c>
      <c r="D30" s="21">
        <v>34503.295333029746</v>
      </c>
      <c r="E30" s="21">
        <v>34293.972630510631</v>
      </c>
      <c r="F30" s="21">
        <v>34084.649927991515</v>
      </c>
      <c r="G30" s="21">
        <v>33875.3272254724</v>
      </c>
      <c r="H30" s="21">
        <v>33666.004522953284</v>
      </c>
      <c r="I30" s="21">
        <v>33456.681820434169</v>
      </c>
      <c r="J30" s="21">
        <v>33247.359117915054</v>
      </c>
      <c r="K30" s="21">
        <v>33038.036415395938</v>
      </c>
      <c r="L30" s="21">
        <v>32828.713712876823</v>
      </c>
      <c r="M30" s="21">
        <v>32619.391010357711</v>
      </c>
      <c r="N30" s="21">
        <v>32410.068307838599</v>
      </c>
      <c r="O30" s="21">
        <v>32200.745605319487</v>
      </c>
      <c r="P30" s="21">
        <v>31991.422902800376</v>
      </c>
      <c r="Q30" s="21">
        <v>31782.100200281264</v>
      </c>
      <c r="R30" s="21">
        <v>31572.777497762152</v>
      </c>
      <c r="S30" s="21">
        <v>31363.45479524304</v>
      </c>
      <c r="T30" s="21">
        <v>31154.132092723929</v>
      </c>
      <c r="U30" s="21">
        <v>30944.809390204817</v>
      </c>
      <c r="V30" s="21">
        <v>32838.955397997037</v>
      </c>
      <c r="W30" s="21">
        <v>31660.926625311913</v>
      </c>
      <c r="X30" s="21">
        <v>31462.979927982764</v>
      </c>
      <c r="Y30" s="21">
        <v>32189.841771281368</v>
      </c>
      <c r="Z30" s="21">
        <v>31747.282694155878</v>
      </c>
      <c r="AA30" s="21">
        <v>35239.94444766127</v>
      </c>
      <c r="AB30" s="21">
        <v>35683.850879205958</v>
      </c>
      <c r="AC30" s="21">
        <v>35922.818856587393</v>
      </c>
      <c r="AD30" s="21">
        <v>37106.305023668974</v>
      </c>
      <c r="AE30" s="21">
        <v>36979.84152292888</v>
      </c>
      <c r="AF30" s="21">
        <v>37648.975017994773</v>
      </c>
      <c r="AG30" s="21">
        <v>37564.475017994773</v>
      </c>
      <c r="AH30" s="21">
        <v>37163.162517994773</v>
      </c>
      <c r="AI30" s="21">
        <v>36919.287517994773</v>
      </c>
      <c r="AJ30" s="21">
        <v>36146.287517994773</v>
      </c>
      <c r="AK30" s="21">
        <v>34940.866984787608</v>
      </c>
      <c r="AL30" s="21">
        <v>33800.71736999775</v>
      </c>
      <c r="AM30" s="21">
        <v>32722.442755207896</v>
      </c>
      <c r="AN30" s="21">
        <v>31812.112523644373</v>
      </c>
      <c r="AO30" s="21">
        <v>30112.846167436113</v>
      </c>
      <c r="AP30" s="21">
        <v>28413.579811227853</v>
      </c>
      <c r="AQ30" s="21">
        <v>28188.579811227853</v>
      </c>
      <c r="AR30" s="21">
        <v>27963.579811227853</v>
      </c>
      <c r="AS30" s="21">
        <v>27963.579811227853</v>
      </c>
      <c r="AT30" s="21">
        <v>27963.579811227853</v>
      </c>
      <c r="AU30" s="21">
        <v>27963.579811227853</v>
      </c>
    </row>
    <row r="31" spans="1:47" x14ac:dyDescent="0.25">
      <c r="A31" s="16" t="s">
        <v>127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22" t="s">
        <v>70</v>
      </c>
      <c r="X31" s="22" t="s">
        <v>70</v>
      </c>
      <c r="Y31" s="22" t="s">
        <v>70</v>
      </c>
      <c r="Z31" s="22" t="s">
        <v>70</v>
      </c>
      <c r="AA31" s="22" t="s">
        <v>70</v>
      </c>
      <c r="AB31" s="22" t="s">
        <v>70</v>
      </c>
      <c r="AC31" s="22" t="s">
        <v>70</v>
      </c>
      <c r="AD31" s="22" t="s">
        <v>70</v>
      </c>
      <c r="AE31" s="22" t="s">
        <v>70</v>
      </c>
      <c r="AF31" s="22" t="s">
        <v>70</v>
      </c>
      <c r="AG31" s="22" t="s">
        <v>70</v>
      </c>
      <c r="AH31" s="22" t="s">
        <v>70</v>
      </c>
      <c r="AI31" s="22" t="s">
        <v>70</v>
      </c>
      <c r="AJ31" s="22" t="s">
        <v>70</v>
      </c>
      <c r="AK31" s="22" t="s">
        <v>70</v>
      </c>
      <c r="AL31" s="22" t="s">
        <v>70</v>
      </c>
      <c r="AM31" s="22" t="s">
        <v>70</v>
      </c>
      <c r="AN31" s="22" t="s">
        <v>70</v>
      </c>
      <c r="AO31" s="22" t="s">
        <v>70</v>
      </c>
      <c r="AP31" s="22" t="s">
        <v>70</v>
      </c>
      <c r="AQ31" s="22" t="s">
        <v>70</v>
      </c>
      <c r="AR31" s="22" t="s">
        <v>70</v>
      </c>
      <c r="AS31" s="22" t="s">
        <v>70</v>
      </c>
      <c r="AT31" s="22" t="s">
        <v>70</v>
      </c>
      <c r="AU31" s="22" t="s">
        <v>70</v>
      </c>
    </row>
    <row r="32" spans="1:47" x14ac:dyDescent="0.25">
      <c r="A32" s="15" t="s">
        <v>128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</row>
    <row r="33" spans="1:47" x14ac:dyDescent="0.25">
      <c r="A33" s="1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</row>
    <row r="34" spans="1:47" ht="15.75" x14ac:dyDescent="0.25">
      <c r="A34" s="2" t="s">
        <v>71</v>
      </c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47" x14ac:dyDescent="0.25">
      <c r="A35" s="4" t="s">
        <v>35</v>
      </c>
      <c r="B35" s="4">
        <v>1990</v>
      </c>
      <c r="C35" s="4">
        <v>1991</v>
      </c>
      <c r="D35" s="4">
        <v>1992</v>
      </c>
      <c r="E35" s="4">
        <v>1993</v>
      </c>
      <c r="F35" s="4">
        <v>1994</v>
      </c>
      <c r="G35" s="4">
        <v>1995</v>
      </c>
      <c r="H35" s="4">
        <v>1996</v>
      </c>
      <c r="I35" s="4">
        <v>1997</v>
      </c>
      <c r="J35" s="4">
        <v>1998</v>
      </c>
      <c r="K35" s="4">
        <v>1999</v>
      </c>
      <c r="L35" s="4">
        <v>2000</v>
      </c>
      <c r="M35" s="4">
        <v>2001</v>
      </c>
      <c r="N35" s="4">
        <v>2002</v>
      </c>
      <c r="O35" s="4">
        <v>2003</v>
      </c>
      <c r="P35" s="4">
        <v>2004</v>
      </c>
      <c r="Q35" s="4">
        <v>2005</v>
      </c>
      <c r="R35" s="4">
        <v>2006</v>
      </c>
      <c r="S35" s="4">
        <v>2007</v>
      </c>
      <c r="T35" s="4">
        <v>2008</v>
      </c>
      <c r="U35" s="4">
        <v>2009</v>
      </c>
      <c r="V35" s="4">
        <v>2010</v>
      </c>
      <c r="W35" s="4">
        <v>2011</v>
      </c>
      <c r="X35" s="4">
        <v>2012</v>
      </c>
      <c r="Y35" s="4">
        <v>2013</v>
      </c>
      <c r="Z35" s="4">
        <v>2014</v>
      </c>
      <c r="AA35" s="4">
        <v>2015</v>
      </c>
      <c r="AB35" s="4">
        <v>2016</v>
      </c>
      <c r="AC35" s="4">
        <v>2017</v>
      </c>
      <c r="AD35" s="4">
        <v>2018</v>
      </c>
      <c r="AE35" s="4">
        <v>2019</v>
      </c>
      <c r="AF35" s="4">
        <v>2020</v>
      </c>
      <c r="AG35" s="4">
        <v>2021</v>
      </c>
      <c r="AH35" s="4">
        <v>2022</v>
      </c>
      <c r="AI35" s="4">
        <v>2023</v>
      </c>
      <c r="AJ35" s="4">
        <v>2024</v>
      </c>
      <c r="AK35" s="4">
        <v>2025</v>
      </c>
      <c r="AL35" s="4">
        <v>2026</v>
      </c>
      <c r="AM35" s="4">
        <v>2027</v>
      </c>
      <c r="AN35" s="4">
        <v>2028</v>
      </c>
      <c r="AO35" s="4">
        <v>2029</v>
      </c>
      <c r="AP35" s="4">
        <v>2030</v>
      </c>
      <c r="AQ35" s="4">
        <v>2031</v>
      </c>
      <c r="AR35" s="4">
        <v>2032</v>
      </c>
      <c r="AS35" s="4">
        <v>2033</v>
      </c>
      <c r="AT35" s="4">
        <v>2034</v>
      </c>
      <c r="AU35" s="4">
        <v>2035</v>
      </c>
    </row>
    <row r="36" spans="1:47" x14ac:dyDescent="0.25">
      <c r="A36" t="s">
        <v>88</v>
      </c>
      <c r="B36" s="8">
        <v>4.0944791666666669</v>
      </c>
      <c r="C36" s="8">
        <v>4.0944791666666669</v>
      </c>
      <c r="D36" s="8">
        <v>4.0944791666666669</v>
      </c>
      <c r="E36" s="8">
        <v>4.0944791666666669</v>
      </c>
      <c r="F36" s="8">
        <v>4.0944791666666669</v>
      </c>
      <c r="G36" s="8">
        <v>4.0944791666666669</v>
      </c>
      <c r="H36" s="8">
        <v>4.0944791666666669</v>
      </c>
      <c r="I36" s="8">
        <v>4.0944791666666669</v>
      </c>
      <c r="J36" s="8">
        <v>4.0944791666666669</v>
      </c>
      <c r="K36" s="8">
        <v>4.0944791666666669</v>
      </c>
      <c r="L36" s="8">
        <v>4.0944791666666669</v>
      </c>
      <c r="M36" s="8">
        <v>4.0944791666666669</v>
      </c>
      <c r="N36" s="8">
        <v>4.0944791666666669</v>
      </c>
      <c r="O36" s="8">
        <v>4.0944791666666669</v>
      </c>
      <c r="P36" s="8">
        <v>4.0944791666666669</v>
      </c>
      <c r="Q36" s="8">
        <v>3.4259821428571429</v>
      </c>
      <c r="R36" s="8">
        <v>3.4259821428571429</v>
      </c>
      <c r="S36" s="8">
        <v>3.4259821428571429</v>
      </c>
      <c r="T36" s="8">
        <v>3.4259821428571429</v>
      </c>
      <c r="U36" s="8">
        <v>3.4259821428571429</v>
      </c>
      <c r="V36" s="8">
        <v>3.4259821428571429</v>
      </c>
      <c r="W36" s="8">
        <v>3.4259821428571429</v>
      </c>
      <c r="X36" s="8">
        <v>1.6948749999999999</v>
      </c>
      <c r="Y36" s="8">
        <v>4.5394375</v>
      </c>
      <c r="Z36" s="8">
        <v>0.42812499999999998</v>
      </c>
      <c r="AA36" s="8">
        <v>2.7254999999999998</v>
      </c>
      <c r="AB36" s="8">
        <v>1.6881875</v>
      </c>
      <c r="AC36" s="8">
        <v>1.0719375</v>
      </c>
      <c r="AD36" s="8">
        <v>1.7054374999999999</v>
      </c>
      <c r="AE36" s="8">
        <v>1.4435625000000001</v>
      </c>
      <c r="AF36" s="8">
        <v>2.8433125000000001</v>
      </c>
      <c r="AG36" s="8">
        <v>1.12025</v>
      </c>
      <c r="AH36" s="8">
        <v>2.17475</v>
      </c>
      <c r="AI36" s="8">
        <v>2.48</v>
      </c>
      <c r="AJ36" s="8">
        <v>2.5910000000000002</v>
      </c>
      <c r="AK36" s="8">
        <v>3.2338749999999998</v>
      </c>
      <c r="AL36" s="8">
        <v>3.2755000000000001</v>
      </c>
      <c r="AM36" s="8">
        <v>3.2755000000000001</v>
      </c>
      <c r="AN36" s="8">
        <v>3.0257499999999999</v>
      </c>
      <c r="AO36" s="8">
        <v>3.1182500000000002</v>
      </c>
      <c r="AP36" s="8">
        <v>1.5549999999999999</v>
      </c>
      <c r="AQ36" s="8">
        <v>2.17475</v>
      </c>
      <c r="AR36" s="8">
        <v>0.81499999999999995</v>
      </c>
      <c r="AS36" s="8">
        <v>1E-3</v>
      </c>
      <c r="AT36" s="8">
        <v>1E-3</v>
      </c>
      <c r="AU36" s="8">
        <v>1E-3</v>
      </c>
    </row>
    <row r="37" spans="1:47" x14ac:dyDescent="0.25">
      <c r="A37" t="s">
        <v>89</v>
      </c>
      <c r="B37" s="8">
        <v>0.21286666666666668</v>
      </c>
      <c r="C37" s="8">
        <v>0.21286666666666668</v>
      </c>
      <c r="D37" s="8">
        <v>0.21286666666666668</v>
      </c>
      <c r="E37" s="8">
        <v>0.21286666666666668</v>
      </c>
      <c r="F37" s="8">
        <v>0.21286666666666668</v>
      </c>
      <c r="G37" s="8">
        <v>0.21286666666666668</v>
      </c>
      <c r="H37" s="8">
        <v>0.21286666666666668</v>
      </c>
      <c r="I37" s="8">
        <v>0.21286666666666668</v>
      </c>
      <c r="J37" s="8">
        <v>0.21286666666666668</v>
      </c>
      <c r="K37" s="8">
        <v>0.21286666666666668</v>
      </c>
      <c r="L37" s="8">
        <v>0.21286666666666668</v>
      </c>
      <c r="M37" s="8">
        <v>0.21286666666666668</v>
      </c>
      <c r="N37" s="8">
        <v>0.21286666666666668</v>
      </c>
      <c r="O37" s="8">
        <v>0.21286666666666668</v>
      </c>
      <c r="P37" s="8">
        <v>0.21286666666666668</v>
      </c>
      <c r="Q37" s="8">
        <v>0.41187499999999999</v>
      </c>
      <c r="R37" s="8">
        <v>0.41187499999999999</v>
      </c>
      <c r="S37" s="8">
        <v>0.41187499999999999</v>
      </c>
      <c r="T37" s="8">
        <v>0.41187499999999999</v>
      </c>
      <c r="U37" s="8">
        <v>0.41187499999999999</v>
      </c>
      <c r="V37" s="8">
        <v>0.41187499999999999</v>
      </c>
      <c r="W37" s="8">
        <v>0.41187499999999999</v>
      </c>
      <c r="X37" s="8">
        <v>7.1937500000000001E-2</v>
      </c>
      <c r="Y37" s="8">
        <v>0.30375000000000002</v>
      </c>
      <c r="Z37" s="8">
        <v>7.1812500000000001E-2</v>
      </c>
      <c r="AA37" s="8">
        <v>9.8000000000000004E-2</v>
      </c>
      <c r="AB37" s="8">
        <v>8.60625E-2</v>
      </c>
      <c r="AC37" s="8">
        <v>6.5625000000000003E-2</v>
      </c>
      <c r="AD37" s="8">
        <v>0.20481250000000001</v>
      </c>
      <c r="AE37" s="8">
        <v>8.2562499999999997E-2</v>
      </c>
      <c r="AF37" s="8">
        <v>0.16925000000000001</v>
      </c>
      <c r="AG37" s="8">
        <v>9.1749999999999998E-2</v>
      </c>
      <c r="AH37" s="8">
        <v>0.17724999999999999</v>
      </c>
      <c r="AI37" s="8">
        <v>0.20200000000000001</v>
      </c>
      <c r="AJ37" s="8">
        <v>0.21099999999999999</v>
      </c>
      <c r="AK37" s="8">
        <v>0.263125</v>
      </c>
      <c r="AL37" s="8">
        <v>0.26650000000000001</v>
      </c>
      <c r="AM37" s="8">
        <v>0.26650000000000001</v>
      </c>
      <c r="AN37" s="8">
        <v>0.24625</v>
      </c>
      <c r="AO37" s="8">
        <v>0.25374999999999998</v>
      </c>
      <c r="AP37" s="8">
        <v>0.127</v>
      </c>
      <c r="AQ37" s="8">
        <v>0.17724999999999999</v>
      </c>
      <c r="AR37" s="8">
        <v>6.7000000000000004E-2</v>
      </c>
      <c r="AS37" s="8">
        <v>1E-3</v>
      </c>
      <c r="AT37" s="8">
        <v>1E-3</v>
      </c>
      <c r="AU37" s="8">
        <v>1E-3</v>
      </c>
    </row>
    <row r="38" spans="1:47" x14ac:dyDescent="0.25">
      <c r="A38" s="4" t="s">
        <v>36</v>
      </c>
      <c r="B38" s="4">
        <v>1990</v>
      </c>
      <c r="C38" s="4">
        <v>1991</v>
      </c>
      <c r="D38" s="4">
        <v>1992</v>
      </c>
      <c r="E38" s="4">
        <v>1993</v>
      </c>
      <c r="F38" s="4">
        <v>1994</v>
      </c>
      <c r="G38" s="4">
        <v>1995</v>
      </c>
      <c r="H38" s="4">
        <v>1996</v>
      </c>
      <c r="I38" s="4">
        <v>1997</v>
      </c>
      <c r="J38" s="4">
        <v>1998</v>
      </c>
      <c r="K38" s="4">
        <v>1999</v>
      </c>
      <c r="L38" s="4">
        <v>2000</v>
      </c>
      <c r="M38" s="4">
        <v>2001</v>
      </c>
      <c r="N38" s="4">
        <v>2002</v>
      </c>
      <c r="O38" s="4">
        <v>2003</v>
      </c>
      <c r="P38" s="4">
        <v>2004</v>
      </c>
      <c r="Q38" s="4">
        <v>2005</v>
      </c>
      <c r="R38" s="4">
        <v>2006</v>
      </c>
      <c r="S38" s="4">
        <v>2007</v>
      </c>
      <c r="T38" s="4">
        <v>2008</v>
      </c>
      <c r="U38" s="4">
        <v>2009</v>
      </c>
      <c r="V38" s="4">
        <v>2010</v>
      </c>
      <c r="W38" s="4">
        <v>2011</v>
      </c>
      <c r="X38" s="4">
        <v>2012</v>
      </c>
      <c r="Y38" s="4">
        <v>2013</v>
      </c>
      <c r="Z38" s="4">
        <v>2014</v>
      </c>
      <c r="AA38" s="4">
        <v>2015</v>
      </c>
      <c r="AB38" s="4">
        <v>2016</v>
      </c>
      <c r="AC38" s="4">
        <v>2017</v>
      </c>
      <c r="AD38" s="4">
        <v>2018</v>
      </c>
      <c r="AE38" s="4">
        <v>2019</v>
      </c>
      <c r="AF38" s="4">
        <v>2020</v>
      </c>
      <c r="AG38" s="4">
        <v>2021</v>
      </c>
      <c r="AH38" s="4">
        <v>2022</v>
      </c>
      <c r="AI38" s="4">
        <v>2023</v>
      </c>
      <c r="AJ38" s="4">
        <v>2024</v>
      </c>
      <c r="AK38" s="4">
        <v>2025</v>
      </c>
      <c r="AL38" s="4">
        <v>2026</v>
      </c>
      <c r="AM38" s="4">
        <v>2027</v>
      </c>
      <c r="AN38" s="4">
        <v>2028</v>
      </c>
      <c r="AO38" s="4">
        <v>2029</v>
      </c>
      <c r="AP38" s="4">
        <v>2030</v>
      </c>
      <c r="AQ38" s="4">
        <v>2031</v>
      </c>
      <c r="AR38" s="4">
        <v>2032</v>
      </c>
      <c r="AS38" s="4">
        <v>2033</v>
      </c>
      <c r="AT38" s="4">
        <v>2034</v>
      </c>
      <c r="AU38" s="4">
        <v>2035</v>
      </c>
    </row>
    <row r="39" spans="1:47" x14ac:dyDescent="0.25">
      <c r="A39" t="s">
        <v>90</v>
      </c>
      <c r="B39" s="8">
        <v>7.2155907223127355E-2</v>
      </c>
      <c r="C39" s="8">
        <v>7.2155907223127355E-2</v>
      </c>
      <c r="D39" s="8">
        <v>7.2155907223127355E-2</v>
      </c>
      <c r="E39" s="8">
        <v>7.2155907223127355E-2</v>
      </c>
      <c r="F39" s="8">
        <v>7.2155907223127355E-2</v>
      </c>
      <c r="G39" s="8">
        <v>7.2155907223127355E-2</v>
      </c>
      <c r="H39" s="8">
        <v>7.2155907223127355E-2</v>
      </c>
      <c r="I39" s="8">
        <v>7.2155907223127355E-2</v>
      </c>
      <c r="J39" s="8">
        <v>7.2155907223127355E-2</v>
      </c>
      <c r="K39" s="8">
        <v>7.2155907223127355E-2</v>
      </c>
      <c r="L39" s="8">
        <v>7.2155907223127355E-2</v>
      </c>
      <c r="M39" s="8">
        <v>7.2155907223127355E-2</v>
      </c>
      <c r="N39" s="8">
        <v>7.2155907223127355E-2</v>
      </c>
      <c r="O39" s="8">
        <v>7.2155907223127355E-2</v>
      </c>
      <c r="P39" s="8">
        <v>7.2155907223127355E-2</v>
      </c>
      <c r="Q39" s="8">
        <v>7.2155907223127355E-2</v>
      </c>
      <c r="R39" s="8">
        <v>0.18418102505300735</v>
      </c>
      <c r="S39" s="8">
        <v>0.18418102505300735</v>
      </c>
      <c r="T39" s="8">
        <v>0.18418102505300735</v>
      </c>
      <c r="U39" s="8">
        <v>0.18418102505300735</v>
      </c>
      <c r="V39" s="8">
        <v>0.18418102505300735</v>
      </c>
      <c r="W39" s="8">
        <v>0.18418102505300735</v>
      </c>
      <c r="X39" s="8">
        <v>0.3977925836166224</v>
      </c>
      <c r="Y39" s="8">
        <v>0.1139613381762221</v>
      </c>
      <c r="Z39" s="8">
        <v>0.21840509194682264</v>
      </c>
      <c r="AA39" s="8">
        <v>0.13897437847481087</v>
      </c>
      <c r="AB39" s="8">
        <v>0.29345679706637662</v>
      </c>
      <c r="AC39" s="8">
        <v>0.34166379939160402</v>
      </c>
      <c r="AD39" s="8">
        <v>0.10845185788721867</v>
      </c>
      <c r="AE39" s="8">
        <v>0.16787217212232861</v>
      </c>
      <c r="AF39" s="8">
        <v>0.32074515119106489</v>
      </c>
      <c r="AG39" s="8">
        <v>0.33800000000000002</v>
      </c>
      <c r="AH39" s="8">
        <v>1.6052500000000001</v>
      </c>
      <c r="AI39" s="8">
        <v>0.97550000000000003</v>
      </c>
      <c r="AJ39" s="8">
        <v>3.0920000000000001</v>
      </c>
      <c r="AK39" s="8">
        <v>4.8216821328286512</v>
      </c>
      <c r="AL39" s="8">
        <v>4.5605984591594213</v>
      </c>
      <c r="AM39" s="8">
        <v>4.3130984591594208</v>
      </c>
      <c r="AN39" s="8">
        <v>3.641320926254096</v>
      </c>
      <c r="AO39" s="8">
        <v>6.797065424833038</v>
      </c>
      <c r="AP39" s="8">
        <v>6.7970654248330398</v>
      </c>
      <c r="AQ39" s="8">
        <v>0.9</v>
      </c>
      <c r="AR39" s="8">
        <v>0.9</v>
      </c>
      <c r="AS39" s="8">
        <v>0</v>
      </c>
      <c r="AT39" s="8">
        <v>0</v>
      </c>
      <c r="AU39" s="8">
        <v>0</v>
      </c>
    </row>
    <row r="40" spans="1:47" x14ac:dyDescent="0.25">
      <c r="A40" s="5" t="s">
        <v>91</v>
      </c>
      <c r="B40" s="19">
        <v>0.40201909277687259</v>
      </c>
      <c r="C40" s="19">
        <v>0.40201909277687259</v>
      </c>
      <c r="D40" s="19">
        <v>0.40201909277687259</v>
      </c>
      <c r="E40" s="19">
        <v>0.40201909277687259</v>
      </c>
      <c r="F40" s="19">
        <v>0.40201909277687259</v>
      </c>
      <c r="G40" s="19">
        <v>0.40201909277687259</v>
      </c>
      <c r="H40" s="19">
        <v>0.40201909277687259</v>
      </c>
      <c r="I40" s="19">
        <v>0.40201909277687259</v>
      </c>
      <c r="J40" s="19">
        <v>0.40201909277687259</v>
      </c>
      <c r="K40" s="19">
        <v>0.40201909277687259</v>
      </c>
      <c r="L40" s="19">
        <v>0.40201909277687259</v>
      </c>
      <c r="M40" s="19">
        <v>0.40201909277687259</v>
      </c>
      <c r="N40" s="19">
        <v>0.40201909277687259</v>
      </c>
      <c r="O40" s="19">
        <v>0.40201909277687259</v>
      </c>
      <c r="P40" s="19">
        <v>0.40201909277687259</v>
      </c>
      <c r="Q40" s="19">
        <v>0.8544780213483012</v>
      </c>
      <c r="R40" s="19">
        <v>0.74245290351842119</v>
      </c>
      <c r="S40" s="19">
        <v>0.74245290351842119</v>
      </c>
      <c r="T40" s="19">
        <v>0.74245290351842119</v>
      </c>
      <c r="U40" s="19">
        <v>0.74245290351842119</v>
      </c>
      <c r="V40" s="19">
        <v>0.74245290351842119</v>
      </c>
      <c r="W40" s="19">
        <v>0.74245290351842119</v>
      </c>
      <c r="X40" s="19">
        <v>1.6366449163833776</v>
      </c>
      <c r="Y40" s="19">
        <v>0.43185116182377792</v>
      </c>
      <c r="Z40" s="19">
        <v>0.49203240805317738</v>
      </c>
      <c r="AA40" s="19">
        <v>0.63402562152518915</v>
      </c>
      <c r="AB40" s="19">
        <v>1.1051682029336234</v>
      </c>
      <c r="AC40" s="19">
        <v>1.215273700608396</v>
      </c>
      <c r="AD40" s="19">
        <v>1.6916106421127812</v>
      </c>
      <c r="AE40" s="19">
        <v>1.9233778278776714</v>
      </c>
      <c r="AF40" s="19">
        <v>1.6008798488089351</v>
      </c>
      <c r="AG40" s="19">
        <v>0.27299999999999996</v>
      </c>
      <c r="AH40" s="19">
        <v>1.2927500000000005</v>
      </c>
      <c r="AI40" s="19">
        <v>0.59749999999999992</v>
      </c>
      <c r="AJ40" s="19">
        <v>2.1519999999999997</v>
      </c>
      <c r="AK40" s="19">
        <v>2.7610719891383733</v>
      </c>
      <c r="AL40" s="19">
        <v>2.6413774312486282</v>
      </c>
      <c r="AM40" s="19">
        <v>2.4938774312486292</v>
      </c>
      <c r="AN40" s="19">
        <v>2.0176182536135219</v>
      </c>
      <c r="AO40" s="19">
        <v>3.0695330864731716</v>
      </c>
      <c r="AP40" s="19">
        <v>3.0695330864731734</v>
      </c>
      <c r="AQ40" s="19">
        <v>0.6</v>
      </c>
      <c r="AR40" s="19">
        <v>0.6</v>
      </c>
      <c r="AS40" s="19">
        <v>0</v>
      </c>
      <c r="AT40" s="19">
        <v>0</v>
      </c>
      <c r="AU40" s="19">
        <v>0</v>
      </c>
    </row>
    <row r="41" spans="1:47" x14ac:dyDescent="0.25">
      <c r="A41" t="s">
        <v>112</v>
      </c>
      <c r="B41" s="48">
        <v>7.2155907223127355E-2</v>
      </c>
      <c r="C41" s="48">
        <v>0.14431181444625471</v>
      </c>
      <c r="D41" s="48">
        <v>0.21646772166938205</v>
      </c>
      <c r="E41" s="48">
        <v>0.28862362889250942</v>
      </c>
      <c r="F41" s="48">
        <v>0.36077953611563685</v>
      </c>
      <c r="G41" s="48">
        <v>0.43293544333876416</v>
      </c>
      <c r="H41" s="48">
        <v>0.50509135056189147</v>
      </c>
      <c r="I41" s="48">
        <v>0.57724725778501884</v>
      </c>
      <c r="J41" s="48">
        <v>0.64940316500814621</v>
      </c>
      <c r="K41" s="48">
        <v>0.72155907223127358</v>
      </c>
      <c r="L41" s="48">
        <v>0.79371497945440084</v>
      </c>
      <c r="M41" s="48">
        <v>0.86587088667752821</v>
      </c>
      <c r="N41" s="48">
        <v>0.93802679390065546</v>
      </c>
      <c r="O41" s="48">
        <v>1.0101827011237829</v>
      </c>
      <c r="P41" s="48">
        <v>1.0823386083469102</v>
      </c>
      <c r="Q41" s="48">
        <v>1.1544945155700375</v>
      </c>
      <c r="R41" s="48">
        <v>1.3386755406230448</v>
      </c>
      <c r="S41" s="48">
        <v>1.5228565656760522</v>
      </c>
      <c r="T41" s="48">
        <v>1.7070375907290598</v>
      </c>
      <c r="U41" s="48">
        <v>1.8912186157820672</v>
      </c>
      <c r="V41" s="48">
        <v>2.0753996408350748</v>
      </c>
      <c r="W41" s="48">
        <v>2.2595806658880822</v>
      </c>
      <c r="X41" s="48">
        <v>2.6573732495047042</v>
      </c>
      <c r="Y41" s="48">
        <v>2.7713345876809266</v>
      </c>
      <c r="Z41" s="48">
        <v>2.9897396796277489</v>
      </c>
      <c r="AA41" s="48">
        <v>3.1287140581025596</v>
      </c>
      <c r="AB41" s="48">
        <v>3.4221708551689365</v>
      </c>
      <c r="AC41" s="48">
        <v>3.7638346545605406</v>
      </c>
      <c r="AD41" s="48">
        <v>3.8722865124477592</v>
      </c>
      <c r="AE41" s="48">
        <v>4.0401586845700876</v>
      </c>
      <c r="AF41" s="48">
        <v>4.3609038357611523</v>
      </c>
      <c r="AG41" s="48">
        <v>4.6989038357611523</v>
      </c>
      <c r="AH41" s="48">
        <v>6.3041538357611522</v>
      </c>
      <c r="AI41" s="48">
        <v>7.2796538357611542</v>
      </c>
      <c r="AJ41" s="48">
        <v>10.371653835761155</v>
      </c>
      <c r="AK41" s="48">
        <v>15.193335968589805</v>
      </c>
      <c r="AL41" s="48">
        <v>19.753934427749229</v>
      </c>
      <c r="AM41" s="48">
        <v>24.067032886908649</v>
      </c>
      <c r="AN41" s="48">
        <v>27.708353813162745</v>
      </c>
      <c r="AO41" s="48">
        <v>34.505419237995781</v>
      </c>
      <c r="AP41" s="48">
        <v>41.302484662828817</v>
      </c>
      <c r="AQ41" s="48">
        <v>42.202484662828823</v>
      </c>
      <c r="AR41" s="48">
        <v>43.102484662828815</v>
      </c>
      <c r="AS41" s="48">
        <v>43.102484662828815</v>
      </c>
      <c r="AT41" s="48">
        <v>43.102484662828815</v>
      </c>
      <c r="AU41" s="48">
        <v>43.102484662828815</v>
      </c>
    </row>
    <row r="42" spans="1:47" x14ac:dyDescent="0.25">
      <c r="A42" s="3" t="s">
        <v>129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>
        <v>0.33800000000000002</v>
      </c>
      <c r="AH42" s="13">
        <v>1.9432500000000001</v>
      </c>
      <c r="AI42" s="13">
        <v>2.9187500000000002</v>
      </c>
      <c r="AJ42" s="13">
        <v>6.0107499999999998</v>
      </c>
      <c r="AK42" s="13">
        <v>10.83243213282865</v>
      </c>
      <c r="AL42" s="13">
        <v>15.393030591988072</v>
      </c>
      <c r="AM42" s="13">
        <v>19.706129051147492</v>
      </c>
      <c r="AN42" s="13">
        <v>23.347449977401588</v>
      </c>
      <c r="AO42" s="13">
        <v>30.144515402234624</v>
      </c>
      <c r="AP42" s="13">
        <v>36.941580827067668</v>
      </c>
      <c r="AQ42" s="13">
        <v>37.841580827067666</v>
      </c>
      <c r="AR42" s="13">
        <v>38.741580827067665</v>
      </c>
      <c r="AS42" s="13">
        <v>38.741580827067665</v>
      </c>
      <c r="AT42" s="13">
        <v>38.741580827067665</v>
      </c>
      <c r="AU42" s="13">
        <v>38.741580827067665</v>
      </c>
    </row>
    <row r="43" spans="1:47" x14ac:dyDescent="0.25">
      <c r="A43" s="49" t="s">
        <v>130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</row>
    <row r="44" spans="1:47" x14ac:dyDescent="0.25">
      <c r="A44" s="5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</row>
    <row r="45" spans="1:47" ht="15.75" x14ac:dyDescent="0.25">
      <c r="A45" s="2" t="s">
        <v>119</v>
      </c>
    </row>
    <row r="46" spans="1:47" x14ac:dyDescent="0.25">
      <c r="A46" s="4" t="s">
        <v>39</v>
      </c>
      <c r="B46" s="4">
        <v>1990</v>
      </c>
      <c r="C46" s="4">
        <v>1991</v>
      </c>
      <c r="D46" s="4">
        <v>1992</v>
      </c>
      <c r="E46" s="4">
        <v>1993</v>
      </c>
      <c r="F46" s="4">
        <v>1994</v>
      </c>
      <c r="G46" s="4">
        <v>1995</v>
      </c>
      <c r="H46" s="4">
        <v>1996</v>
      </c>
      <c r="I46" s="4">
        <v>1997</v>
      </c>
      <c r="J46" s="4">
        <v>1998</v>
      </c>
      <c r="K46" s="4">
        <v>1999</v>
      </c>
      <c r="L46" s="4">
        <v>2000</v>
      </c>
      <c r="M46" s="4">
        <v>2001</v>
      </c>
      <c r="N46" s="4">
        <v>2002</v>
      </c>
      <c r="O46" s="4">
        <v>2003</v>
      </c>
      <c r="P46" s="4">
        <v>2004</v>
      </c>
      <c r="Q46" s="4">
        <v>2005</v>
      </c>
      <c r="R46" s="4">
        <v>2006</v>
      </c>
      <c r="S46" s="4">
        <v>2007</v>
      </c>
      <c r="T46" s="4">
        <v>2008</v>
      </c>
      <c r="U46" s="4">
        <v>2009</v>
      </c>
      <c r="V46" s="4">
        <v>2010</v>
      </c>
      <c r="W46" s="4">
        <v>2011</v>
      </c>
      <c r="X46" s="4">
        <v>2012</v>
      </c>
      <c r="Y46" s="4">
        <v>2013</v>
      </c>
      <c r="Z46" s="4">
        <v>2014</v>
      </c>
      <c r="AA46" s="4">
        <v>2015</v>
      </c>
      <c r="AB46" s="4">
        <v>2016</v>
      </c>
      <c r="AC46" s="4">
        <v>2017</v>
      </c>
      <c r="AD46" s="4">
        <v>2018</v>
      </c>
      <c r="AE46" s="4">
        <v>2019</v>
      </c>
      <c r="AF46" s="4">
        <v>2020</v>
      </c>
      <c r="AG46" s="4">
        <v>2021</v>
      </c>
      <c r="AH46" s="4">
        <v>2022</v>
      </c>
      <c r="AI46" s="4">
        <v>2023</v>
      </c>
      <c r="AJ46" s="4">
        <v>2024</v>
      </c>
      <c r="AK46" s="4">
        <v>2025</v>
      </c>
      <c r="AL46" s="4">
        <v>2026</v>
      </c>
      <c r="AM46" s="4">
        <v>2027</v>
      </c>
      <c r="AN46" s="4">
        <v>2028</v>
      </c>
      <c r="AO46" s="4">
        <v>2029</v>
      </c>
      <c r="AP46" s="4">
        <v>2030</v>
      </c>
      <c r="AQ46" s="4">
        <v>2031</v>
      </c>
      <c r="AR46" s="4">
        <v>2032</v>
      </c>
      <c r="AS46" s="4">
        <v>2033</v>
      </c>
      <c r="AT46" s="4">
        <v>2034</v>
      </c>
      <c r="AU46" s="4">
        <v>2035</v>
      </c>
    </row>
    <row r="47" spans="1:47" x14ac:dyDescent="0.25">
      <c r="A47" s="14" t="s">
        <v>40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29">
        <v>46.265000000000001</v>
      </c>
      <c r="M47" s="29">
        <v>86.102999999999994</v>
      </c>
      <c r="N47" s="29">
        <v>125.96357920000131</v>
      </c>
      <c r="O47" s="29">
        <v>124.79381200000066</v>
      </c>
      <c r="P47" s="29">
        <v>138.65383890000061</v>
      </c>
      <c r="Q47" s="29">
        <v>145.05977240000041</v>
      </c>
      <c r="R47" s="29">
        <v>193.53508610000009</v>
      </c>
      <c r="S47" s="29">
        <v>122.29033000000022</v>
      </c>
      <c r="T47" s="29">
        <v>185.09797999999981</v>
      </c>
      <c r="U47" s="29">
        <v>185.16792000000191</v>
      </c>
      <c r="V47" s="29">
        <v>212.0511500000018</v>
      </c>
      <c r="W47" s="29">
        <v>212.5547999999996</v>
      </c>
      <c r="X47" s="30">
        <v>224.45896000000101</v>
      </c>
      <c r="Y47" s="13">
        <v>295.69936999999902</v>
      </c>
      <c r="Z47" s="13">
        <v>321.09327999999897</v>
      </c>
      <c r="AA47" s="13">
        <v>395.83608000000004</v>
      </c>
      <c r="AB47" s="13">
        <v>332.41453999999999</v>
      </c>
      <c r="AC47" s="13">
        <v>334.43046000000032</v>
      </c>
      <c r="AD47" s="13">
        <v>384.95845000000065</v>
      </c>
      <c r="AE47" s="13">
        <v>405.22500000000002</v>
      </c>
      <c r="AF47" s="13">
        <v>505</v>
      </c>
      <c r="AG47" s="13">
        <v>567</v>
      </c>
      <c r="AH47" s="13">
        <v>569</v>
      </c>
      <c r="AI47" s="13">
        <v>537</v>
      </c>
      <c r="AJ47" s="13">
        <v>537</v>
      </c>
      <c r="AK47" s="13">
        <v>537</v>
      </c>
      <c r="AL47" s="13">
        <v>651</v>
      </c>
      <c r="AM47" s="13">
        <v>770</v>
      </c>
      <c r="AN47" s="13">
        <v>770</v>
      </c>
      <c r="AO47" s="13">
        <v>770</v>
      </c>
      <c r="AP47" s="13">
        <v>770</v>
      </c>
      <c r="AQ47" s="13">
        <v>770</v>
      </c>
      <c r="AR47" s="13">
        <v>770</v>
      </c>
      <c r="AS47" s="13">
        <v>770</v>
      </c>
      <c r="AT47" s="13">
        <v>770</v>
      </c>
      <c r="AU47" s="13">
        <v>770</v>
      </c>
    </row>
    <row r="49" spans="1:47" ht="15.75" x14ac:dyDescent="0.25">
      <c r="A49" s="2" t="s">
        <v>42</v>
      </c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47" x14ac:dyDescent="0.25">
      <c r="A50" s="4" t="s">
        <v>43</v>
      </c>
      <c r="B50" s="4">
        <v>1990</v>
      </c>
      <c r="C50" s="4">
        <v>1991</v>
      </c>
      <c r="D50" s="4">
        <v>1992</v>
      </c>
      <c r="E50" s="4">
        <v>1993</v>
      </c>
      <c r="F50" s="4">
        <v>1994</v>
      </c>
      <c r="G50" s="4">
        <v>1995</v>
      </c>
      <c r="H50" s="4">
        <v>1996</v>
      </c>
      <c r="I50" s="4">
        <v>1997</v>
      </c>
      <c r="J50" s="4">
        <v>1998</v>
      </c>
      <c r="K50" s="4">
        <v>1999</v>
      </c>
      <c r="L50" s="4">
        <v>2000</v>
      </c>
      <c r="M50" s="4">
        <v>2001</v>
      </c>
      <c r="N50" s="4">
        <v>2002</v>
      </c>
      <c r="O50" s="4">
        <v>2003</v>
      </c>
      <c r="P50" s="4">
        <v>2004</v>
      </c>
      <c r="Q50" s="4">
        <v>2005</v>
      </c>
      <c r="R50" s="4">
        <v>2006</v>
      </c>
      <c r="S50" s="4">
        <v>2007</v>
      </c>
      <c r="T50" s="4">
        <v>2008</v>
      </c>
      <c r="U50" s="4">
        <v>2009</v>
      </c>
      <c r="V50" s="4">
        <v>2010</v>
      </c>
      <c r="W50" s="4">
        <v>2011</v>
      </c>
      <c r="X50" s="4">
        <v>2012</v>
      </c>
      <c r="Y50" s="4">
        <v>2013</v>
      </c>
      <c r="Z50" s="4">
        <v>2014</v>
      </c>
      <c r="AA50" s="4">
        <v>2015</v>
      </c>
      <c r="AB50" s="4">
        <v>2016</v>
      </c>
      <c r="AC50" s="4">
        <v>2017</v>
      </c>
      <c r="AD50" s="4">
        <v>2018</v>
      </c>
      <c r="AE50" s="4">
        <v>2019</v>
      </c>
      <c r="AF50" s="4">
        <v>2020</v>
      </c>
      <c r="AG50" s="4">
        <v>2021</v>
      </c>
      <c r="AH50" s="4">
        <v>2022</v>
      </c>
      <c r="AI50" s="4">
        <v>2023</v>
      </c>
      <c r="AJ50" s="4">
        <v>2024</v>
      </c>
      <c r="AK50" s="4">
        <v>2025</v>
      </c>
      <c r="AL50" s="4">
        <v>2026</v>
      </c>
      <c r="AM50" s="4">
        <v>2027</v>
      </c>
      <c r="AN50" s="4">
        <v>2028</v>
      </c>
      <c r="AO50" s="4">
        <v>2029</v>
      </c>
      <c r="AP50" s="4">
        <v>2030</v>
      </c>
      <c r="AQ50" s="4">
        <v>2031</v>
      </c>
      <c r="AR50" s="4">
        <v>2032</v>
      </c>
      <c r="AS50" s="4">
        <v>2033</v>
      </c>
      <c r="AT50" s="4">
        <v>2034</v>
      </c>
      <c r="AU50" s="4">
        <v>2035</v>
      </c>
    </row>
    <row r="51" spans="1:47" x14ac:dyDescent="0.25">
      <c r="A51" s="3" t="s">
        <v>72</v>
      </c>
      <c r="B51" s="13">
        <v>1.5960000000000001</v>
      </c>
      <c r="C51" s="13">
        <v>1.5960000000000001</v>
      </c>
      <c r="D51" s="13">
        <v>1.5960000000000001</v>
      </c>
      <c r="E51" s="13">
        <v>1.5960000000000001</v>
      </c>
      <c r="F51" s="13">
        <v>1.5960000000000001</v>
      </c>
      <c r="G51" s="13">
        <v>1.5960000000000001</v>
      </c>
      <c r="H51" s="13">
        <v>1.5960000000000001</v>
      </c>
      <c r="I51" s="13">
        <v>1.5960000000000001</v>
      </c>
      <c r="J51" s="13">
        <v>1.5960000000000001</v>
      </c>
      <c r="K51" s="13">
        <v>1.5960000000000001</v>
      </c>
      <c r="L51" s="13">
        <v>1.5960000000000001</v>
      </c>
      <c r="M51" s="13">
        <v>1.5960000000000001</v>
      </c>
      <c r="N51" s="13">
        <v>1.5960000000000001</v>
      </c>
      <c r="O51" s="13">
        <v>1.5960000000000001</v>
      </c>
      <c r="P51" s="13">
        <v>1.5960000000000001</v>
      </c>
      <c r="Q51" s="13">
        <v>1.5960000000000001</v>
      </c>
      <c r="R51" s="13">
        <v>1.5960000000000001</v>
      </c>
      <c r="S51" s="13">
        <v>1.5960000000000001</v>
      </c>
      <c r="T51" s="13">
        <v>1.5960000000000001</v>
      </c>
      <c r="U51" s="13">
        <v>1.5960000000000001</v>
      </c>
      <c r="V51" s="13">
        <v>1.5960000000000001</v>
      </c>
      <c r="W51" s="13">
        <v>1.5960000000000001</v>
      </c>
      <c r="X51" s="13">
        <v>1.5960000000000001</v>
      </c>
      <c r="Y51" s="13">
        <v>0.8</v>
      </c>
      <c r="Z51" s="13">
        <v>0.8</v>
      </c>
      <c r="AA51" s="13">
        <v>0.8</v>
      </c>
      <c r="AB51" s="13">
        <v>0.8</v>
      </c>
      <c r="AC51" s="13">
        <v>0.8</v>
      </c>
      <c r="AD51" s="13">
        <v>0.8</v>
      </c>
      <c r="AE51" s="13">
        <v>0.8</v>
      </c>
      <c r="AF51" s="13">
        <v>0.8</v>
      </c>
      <c r="AG51" s="13">
        <v>0.8</v>
      </c>
      <c r="AH51" s="13">
        <v>0.8</v>
      </c>
      <c r="AI51" s="13">
        <v>0.8</v>
      </c>
      <c r="AJ51" s="13">
        <v>0.8</v>
      </c>
      <c r="AK51" s="13">
        <v>0.8</v>
      </c>
      <c r="AL51" s="13">
        <v>0.8</v>
      </c>
      <c r="AM51" s="13">
        <v>0.8</v>
      </c>
      <c r="AN51" s="13">
        <v>0.8</v>
      </c>
      <c r="AO51" s="13">
        <v>0</v>
      </c>
      <c r="AP51" s="13">
        <v>0</v>
      </c>
      <c r="AQ51" s="13">
        <v>0</v>
      </c>
      <c r="AR51" s="13">
        <v>0</v>
      </c>
      <c r="AS51" s="13">
        <v>0</v>
      </c>
      <c r="AT51" s="13">
        <v>0</v>
      </c>
      <c r="AU51" s="13">
        <v>0</v>
      </c>
    </row>
    <row r="52" spans="1:47" x14ac:dyDescent="0.25">
      <c r="A52" t="s">
        <v>132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3"/>
  <sheetViews>
    <sheetView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B9" sqref="B9"/>
    </sheetView>
  </sheetViews>
  <sheetFormatPr defaultRowHeight="15" x14ac:dyDescent="0.25"/>
  <cols>
    <col min="1" max="1" width="51.5703125" customWidth="1"/>
    <col min="2" max="2" width="12" bestFit="1" customWidth="1"/>
    <col min="48" max="16384" width="9.140625" style="5"/>
  </cols>
  <sheetData>
    <row r="1" spans="1:47" ht="21" x14ac:dyDescent="0.35">
      <c r="A1" s="1" t="s">
        <v>60</v>
      </c>
    </row>
    <row r="2" spans="1:47" ht="15.6" customHeight="1" x14ac:dyDescent="0.25">
      <c r="A2" t="s">
        <v>25</v>
      </c>
    </row>
    <row r="3" spans="1:47" x14ac:dyDescent="0.25">
      <c r="A3" t="s">
        <v>28</v>
      </c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</row>
    <row r="4" spans="1:47" x14ac:dyDescent="0.25">
      <c r="A4" t="s">
        <v>134</v>
      </c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</row>
    <row r="6" spans="1:47" ht="15.75" x14ac:dyDescent="0.25">
      <c r="A6" s="2" t="s">
        <v>133</v>
      </c>
    </row>
    <row r="7" spans="1:47" ht="15.75" x14ac:dyDescent="0.25">
      <c r="A7" s="2" t="s">
        <v>29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47" x14ac:dyDescent="0.25">
      <c r="A8" s="4" t="s">
        <v>15</v>
      </c>
      <c r="B8" s="4">
        <v>1990</v>
      </c>
      <c r="C8" s="4">
        <v>1991</v>
      </c>
      <c r="D8" s="4">
        <v>1992</v>
      </c>
      <c r="E8" s="4">
        <v>1993</v>
      </c>
      <c r="F8" s="4">
        <v>1994</v>
      </c>
      <c r="G8" s="4">
        <v>1995</v>
      </c>
      <c r="H8" s="4">
        <v>1996</v>
      </c>
      <c r="I8" s="4">
        <v>1997</v>
      </c>
      <c r="J8" s="4">
        <v>1998</v>
      </c>
      <c r="K8" s="4">
        <v>1999</v>
      </c>
      <c r="L8" s="4">
        <v>2000</v>
      </c>
      <c r="M8" s="4">
        <v>2001</v>
      </c>
      <c r="N8" s="4">
        <v>2002</v>
      </c>
      <c r="O8" s="4">
        <v>2003</v>
      </c>
      <c r="P8" s="4">
        <v>2004</v>
      </c>
      <c r="Q8" s="4">
        <v>2005</v>
      </c>
      <c r="R8" s="4">
        <v>2006</v>
      </c>
      <c r="S8" s="4">
        <v>2007</v>
      </c>
      <c r="T8" s="4">
        <v>2008</v>
      </c>
      <c r="U8" s="4">
        <v>2009</v>
      </c>
      <c r="V8" s="4">
        <v>2010</v>
      </c>
      <c r="W8" s="4">
        <v>2011</v>
      </c>
      <c r="X8" s="4">
        <v>2012</v>
      </c>
      <c r="Y8" s="4">
        <v>2013</v>
      </c>
      <c r="Z8" s="4">
        <v>2014</v>
      </c>
      <c r="AA8" s="4">
        <v>2015</v>
      </c>
      <c r="AB8" s="4">
        <v>2016</v>
      </c>
      <c r="AC8" s="4">
        <v>2017</v>
      </c>
      <c r="AD8" s="4">
        <v>2018</v>
      </c>
      <c r="AE8" s="4">
        <v>2019</v>
      </c>
      <c r="AF8" s="4">
        <v>2020</v>
      </c>
      <c r="AG8" s="4">
        <v>2021</v>
      </c>
      <c r="AH8" s="4">
        <v>2022</v>
      </c>
      <c r="AI8" s="4">
        <v>2023</v>
      </c>
      <c r="AJ8" s="4">
        <v>2024</v>
      </c>
      <c r="AK8" s="4">
        <v>2025</v>
      </c>
      <c r="AL8" s="4">
        <v>2026</v>
      </c>
      <c r="AM8" s="4">
        <v>2027</v>
      </c>
      <c r="AN8" s="4">
        <v>2028</v>
      </c>
      <c r="AO8" s="4">
        <v>2029</v>
      </c>
      <c r="AP8" s="4">
        <v>2030</v>
      </c>
      <c r="AQ8" s="4">
        <v>2031</v>
      </c>
      <c r="AR8" s="4">
        <v>2032</v>
      </c>
      <c r="AS8" s="4">
        <v>2033</v>
      </c>
      <c r="AT8" s="4">
        <v>2034</v>
      </c>
      <c r="AU8" s="4">
        <v>2035</v>
      </c>
    </row>
    <row r="9" spans="1:47" x14ac:dyDescent="0.25">
      <c r="A9" s="9" t="s">
        <v>73</v>
      </c>
      <c r="B9" s="9">
        <v>147.37728092999998</v>
      </c>
      <c r="C9" s="9">
        <v>146.12561813666667</v>
      </c>
      <c r="D9" s="9">
        <v>144.82631592733333</v>
      </c>
      <c r="E9" s="9">
        <v>143.47937430933334</v>
      </c>
      <c r="F9" s="9">
        <v>142.08479327533334</v>
      </c>
      <c r="G9" s="9">
        <v>139.46751131133334</v>
      </c>
      <c r="H9" s="9">
        <v>136.84778460833334</v>
      </c>
      <c r="I9" s="9">
        <v>134.22561317</v>
      </c>
      <c r="J9" s="9">
        <v>131.60099698899998</v>
      </c>
      <c r="K9" s="9">
        <v>128.97393607266665</v>
      </c>
      <c r="L9" s="9">
        <v>126.34443041733334</v>
      </c>
      <c r="M9" s="9">
        <v>123.712480023</v>
      </c>
      <c r="N9" s="9">
        <v>121.07808489333331</v>
      </c>
      <c r="O9" s="9">
        <v>118.441245021</v>
      </c>
      <c r="P9" s="9">
        <v>115.80196041333333</v>
      </c>
      <c r="Q9" s="9">
        <v>113.01317411633333</v>
      </c>
      <c r="R9" s="9">
        <v>111.957020461</v>
      </c>
      <c r="S9" s="9">
        <v>110.82112845466666</v>
      </c>
      <c r="T9" s="9">
        <v>109.60549809733334</v>
      </c>
      <c r="U9" s="9">
        <v>108.31012938533333</v>
      </c>
      <c r="V9" s="9">
        <v>109.82515806533333</v>
      </c>
      <c r="W9" s="9">
        <v>111.34018674166667</v>
      </c>
      <c r="X9" s="9">
        <v>112.93225846466667</v>
      </c>
      <c r="Y9" s="9">
        <v>114.52972101633333</v>
      </c>
      <c r="Z9" s="9">
        <v>116.08673052533334</v>
      </c>
      <c r="AA9" s="9">
        <v>117.02816787566667</v>
      </c>
      <c r="AB9" s="9">
        <v>118.26695837366667</v>
      </c>
      <c r="AC9" s="9">
        <v>119.84933821666665</v>
      </c>
      <c r="AD9" s="9">
        <v>121.13895657233331</v>
      </c>
      <c r="AE9" s="9">
        <v>122.61279322233332</v>
      </c>
      <c r="AF9" s="9">
        <v>122.971035176</v>
      </c>
      <c r="AG9" s="9">
        <v>124.08668819868727</v>
      </c>
      <c r="AH9" s="9">
        <v>125.00727379755341</v>
      </c>
      <c r="AI9" s="9">
        <v>125.92785939641958</v>
      </c>
      <c r="AJ9" s="9">
        <v>126.84844499528573</v>
      </c>
      <c r="AK9" s="9">
        <v>121.38057906444431</v>
      </c>
      <c r="AL9" s="9">
        <v>122.25513538336718</v>
      </c>
      <c r="AM9" s="9">
        <v>123.12969170229002</v>
      </c>
      <c r="AN9" s="9">
        <v>124.00424802121283</v>
      </c>
      <c r="AO9" s="9">
        <v>124.87880434013572</v>
      </c>
      <c r="AP9" s="9">
        <v>119.13476272963442</v>
      </c>
      <c r="AQ9" s="9">
        <v>119.96328976861396</v>
      </c>
      <c r="AR9" s="9">
        <v>120.79181680759353</v>
      </c>
      <c r="AS9" s="9">
        <v>121.62034384657306</v>
      </c>
      <c r="AT9" s="9">
        <v>122.44887088555259</v>
      </c>
      <c r="AU9" s="9">
        <v>123.21717083526873</v>
      </c>
    </row>
    <row r="10" spans="1:47" x14ac:dyDescent="0.25">
      <c r="A10" s="10" t="s">
        <v>74</v>
      </c>
      <c r="B10" s="9">
        <v>45.545347450453029</v>
      </c>
      <c r="C10" s="9">
        <v>46.383580078604268</v>
      </c>
      <c r="D10" s="9">
        <v>47.163338641553203</v>
      </c>
      <c r="E10" s="9">
        <v>47.884623140176899</v>
      </c>
      <c r="F10" s="9">
        <v>48.547433574232997</v>
      </c>
      <c r="G10" s="9">
        <v>50.326831463843007</v>
      </c>
      <c r="H10" s="9">
        <v>52.002560615591669</v>
      </c>
      <c r="I10" s="9">
        <v>53.574621029075665</v>
      </c>
      <c r="J10" s="9">
        <v>55.043012703539667</v>
      </c>
      <c r="K10" s="9">
        <v>56.407735639739002</v>
      </c>
      <c r="L10" s="9">
        <v>57.668789835961327</v>
      </c>
      <c r="M10" s="9">
        <v>58.826175296932995</v>
      </c>
      <c r="N10" s="9">
        <v>59.879892016849674</v>
      </c>
      <c r="O10" s="9">
        <v>60.829939996855337</v>
      </c>
      <c r="P10" s="9">
        <v>61.676319239256337</v>
      </c>
      <c r="Q10" s="9">
        <v>62.376572872727671</v>
      </c>
      <c r="R10" s="9">
        <v>61.247104855464009</v>
      </c>
      <c r="S10" s="9">
        <v>60.100286182995667</v>
      </c>
      <c r="T10" s="9">
        <v>58.936116848766666</v>
      </c>
      <c r="U10" s="9">
        <v>57.754596859739998</v>
      </c>
      <c r="V10" s="9">
        <v>58.084259353450001</v>
      </c>
      <c r="W10" s="9">
        <v>58.413921845473332</v>
      </c>
      <c r="X10" s="9">
        <v>57.208557797526659</v>
      </c>
      <c r="Y10" s="9">
        <v>58.13006680220667</v>
      </c>
      <c r="Z10" s="9">
        <v>56.748316995773337</v>
      </c>
      <c r="AA10" s="9">
        <v>56.398348694966671</v>
      </c>
      <c r="AB10" s="9">
        <v>55.436126370863342</v>
      </c>
      <c r="AC10" s="9">
        <v>54.253259323669994</v>
      </c>
      <c r="AD10" s="9">
        <v>53.424808275446672</v>
      </c>
      <c r="AE10" s="9">
        <v>52.452055176583336</v>
      </c>
      <c r="AF10" s="9">
        <v>52.83678457526333</v>
      </c>
      <c r="AG10" s="9">
        <v>52.495110092404865</v>
      </c>
      <c r="AH10" s="9">
        <v>52.743756458390159</v>
      </c>
      <c r="AI10" s="9">
        <v>53.163285174836894</v>
      </c>
      <c r="AJ10" s="9">
        <v>53.644952927815012</v>
      </c>
      <c r="AK10" s="9">
        <v>51.762183804002468</v>
      </c>
      <c r="AL10" s="9">
        <v>52.583799358344983</v>
      </c>
      <c r="AM10" s="9">
        <v>53.405414912687526</v>
      </c>
      <c r="AN10" s="9">
        <v>54.094208276444085</v>
      </c>
      <c r="AO10" s="9">
        <v>54.832195044121413</v>
      </c>
      <c r="AP10" s="9">
        <v>51.85782311261557</v>
      </c>
      <c r="AQ10" s="9">
        <v>51.396521964243334</v>
      </c>
      <c r="AR10" s="9">
        <v>50.935220815871105</v>
      </c>
      <c r="AS10" s="9">
        <v>50.063802026391436</v>
      </c>
      <c r="AT10" s="9">
        <v>49.192383236911787</v>
      </c>
      <c r="AU10" s="9">
        <v>48.381191536695603</v>
      </c>
    </row>
    <row r="11" spans="1:47" x14ac:dyDescent="0.25">
      <c r="A11" s="10" t="s">
        <v>69</v>
      </c>
      <c r="B11" s="9">
        <v>-42.877070023333339</v>
      </c>
      <c r="C11" s="9">
        <v>-43.886353738333334</v>
      </c>
      <c r="D11" s="9">
        <v>-44.890750112999996</v>
      </c>
      <c r="E11" s="9">
        <v>-45.89022846466667</v>
      </c>
      <c r="F11" s="9">
        <v>-46.88475785033333</v>
      </c>
      <c r="G11" s="9">
        <v>-49.237145561999995</v>
      </c>
      <c r="H11" s="9">
        <v>-51.586340080000006</v>
      </c>
      <c r="I11" s="9">
        <v>-53.932610955666661</v>
      </c>
      <c r="J11" s="9">
        <v>-56.276198220000005</v>
      </c>
      <c r="K11" s="9">
        <v>-58.617316332666668</v>
      </c>
      <c r="L11" s="9">
        <v>-60.956157492999999</v>
      </c>
      <c r="M11" s="9">
        <v>-63.292894463333333</v>
      </c>
      <c r="N11" s="9">
        <v>-65.627682956000001</v>
      </c>
      <c r="O11" s="9">
        <v>-67.960663683000007</v>
      </c>
      <c r="P11" s="9">
        <v>-70.291964134333327</v>
      </c>
      <c r="Q11" s="9">
        <v>-72.398351285333334</v>
      </c>
      <c r="R11" s="9">
        <v>-72.121540883333338</v>
      </c>
      <c r="S11" s="9">
        <v>-71.839047672333322</v>
      </c>
      <c r="T11" s="9">
        <v>-71.550524353</v>
      </c>
      <c r="U11" s="9">
        <v>-71.255594721666668</v>
      </c>
      <c r="V11" s="9">
        <v>-70.953850623333338</v>
      </c>
      <c r="W11" s="9">
        <v>-70.644848475666663</v>
      </c>
      <c r="X11" s="9">
        <v>-68.232643772333333</v>
      </c>
      <c r="Y11" s="9">
        <v>-68.820913307666657</v>
      </c>
      <c r="Z11" s="9">
        <v>-66.618949638999993</v>
      </c>
      <c r="AA11" s="9">
        <v>-65.243819039666676</v>
      </c>
      <c r="AB11" s="9">
        <v>-63.368810112666665</v>
      </c>
      <c r="AC11" s="9">
        <v>-61.148110587666658</v>
      </c>
      <c r="AD11" s="9">
        <v>-59.237040045333337</v>
      </c>
      <c r="AE11" s="9">
        <v>-57.289826810333331</v>
      </c>
      <c r="AF11" s="9">
        <v>-55.768714748999997</v>
      </c>
      <c r="AG11" s="9">
        <v>-54.022434754901731</v>
      </c>
      <c r="AH11" s="9">
        <v>-53.007762376191408</v>
      </c>
      <c r="AI11" s="9">
        <v>-52.205094198922005</v>
      </c>
      <c r="AJ11" s="9">
        <v>-51.479727070450842</v>
      </c>
      <c r="AK11" s="9">
        <v>-51.200375968529933</v>
      </c>
      <c r="AL11" s="9">
        <v>-50.950159947431956</v>
      </c>
      <c r="AM11" s="9">
        <v>-50.700221198775104</v>
      </c>
      <c r="AN11" s="9">
        <v>-50.27746487324967</v>
      </c>
      <c r="AO11" s="9">
        <v>-49.919124017928148</v>
      </c>
      <c r="AP11" s="9">
        <v>-48.47787530593461</v>
      </c>
      <c r="AQ11" s="9">
        <v>-47.578516485060987</v>
      </c>
      <c r="AR11" s="9">
        <v>-45.625628150746188</v>
      </c>
      <c r="AS11" s="9">
        <v>-43.109893038971279</v>
      </c>
      <c r="AT11" s="9">
        <v>-40.595479145540629</v>
      </c>
      <c r="AU11" s="9">
        <v>-38.278004716277643</v>
      </c>
    </row>
    <row r="12" spans="1:47" x14ac:dyDescent="0.25">
      <c r="A12" s="9" t="s">
        <v>75</v>
      </c>
      <c r="B12" s="9">
        <v>-15.136629721766667</v>
      </c>
      <c r="C12" s="9">
        <v>-15.136629721766667</v>
      </c>
      <c r="D12" s="9">
        <v>-15.136629721766667</v>
      </c>
      <c r="E12" s="9">
        <v>-15.136629721766667</v>
      </c>
      <c r="F12" s="9">
        <v>-15.136629721766667</v>
      </c>
      <c r="G12" s="9">
        <v>-17.192132234566667</v>
      </c>
      <c r="H12" s="9">
        <v>-17.192132234566667</v>
      </c>
      <c r="I12" s="9">
        <v>-17.192132234566667</v>
      </c>
      <c r="J12" s="9">
        <v>-17.192132234566667</v>
      </c>
      <c r="K12" s="9">
        <v>-17.192132234566667</v>
      </c>
      <c r="L12" s="9">
        <v>-17.574745067733332</v>
      </c>
      <c r="M12" s="9">
        <v>-6.8356875869333331</v>
      </c>
      <c r="N12" s="9">
        <v>3.9009851562000004</v>
      </c>
      <c r="O12" s="9">
        <v>14.635273162399999</v>
      </c>
      <c r="P12" s="9">
        <v>25.367176430933331</v>
      </c>
      <c r="Q12" s="9">
        <v>36.267134217966664</v>
      </c>
      <c r="R12" s="9">
        <v>36.001749349866664</v>
      </c>
      <c r="S12" s="9">
        <v>16.350939745433333</v>
      </c>
      <c r="T12" s="9">
        <v>4.1651559532000002</v>
      </c>
      <c r="U12" s="9">
        <v>-17.793908856533335</v>
      </c>
      <c r="V12" s="9">
        <v>-54.308778817333327</v>
      </c>
      <c r="W12" s="9">
        <v>-70.938387894000002</v>
      </c>
      <c r="X12" s="9">
        <v>-72.902361968333338</v>
      </c>
      <c r="Y12" s="9">
        <v>-84.190635243000003</v>
      </c>
      <c r="Z12" s="9">
        <v>-109.86348352099999</v>
      </c>
      <c r="AA12" s="9">
        <v>-82.014453059000004</v>
      </c>
      <c r="AB12" s="9">
        <v>-104.58737786933334</v>
      </c>
      <c r="AC12" s="9">
        <v>-121.00562577400001</v>
      </c>
      <c r="AD12" s="9">
        <v>-135.21130943833333</v>
      </c>
      <c r="AE12" s="9">
        <v>-136.11731746433335</v>
      </c>
      <c r="AF12" s="9">
        <v>-136.757702268</v>
      </c>
      <c r="AG12" s="9">
        <v>-166.70583658959728</v>
      </c>
      <c r="AH12" s="9">
        <v>-195.69690902656353</v>
      </c>
      <c r="AI12" s="9">
        <v>-224.91672131511837</v>
      </c>
      <c r="AJ12" s="9">
        <v>-243.17668989499566</v>
      </c>
      <c r="AK12" s="9">
        <v>-296.94191370251593</v>
      </c>
      <c r="AL12" s="9">
        <v>-252.15598110984331</v>
      </c>
      <c r="AM12" s="9">
        <v>-205.9408640517313</v>
      </c>
      <c r="AN12" s="9">
        <v>-159.7911403641821</v>
      </c>
      <c r="AO12" s="9">
        <v>-113.64359645565183</v>
      </c>
      <c r="AP12" s="9">
        <v>-67.755991195109218</v>
      </c>
      <c r="AQ12" s="9">
        <v>-65.616075547656735</v>
      </c>
      <c r="AR12" s="9">
        <v>-63.476159900204244</v>
      </c>
      <c r="AS12" s="9">
        <v>-61.402727512823979</v>
      </c>
      <c r="AT12" s="9">
        <v>-59.340194020537581</v>
      </c>
      <c r="AU12" s="9">
        <v>-57.093182957633452</v>
      </c>
    </row>
    <row r="13" spans="1:47" x14ac:dyDescent="0.25">
      <c r="A13" s="10" t="s">
        <v>76</v>
      </c>
      <c r="B13" s="9">
        <v>-3.1301623192362231</v>
      </c>
      <c r="C13" s="9">
        <v>-3.1301623192175598</v>
      </c>
      <c r="D13" s="9">
        <v>-3.1301623192211534</v>
      </c>
      <c r="E13" s="9">
        <v>-3.1301623192245995</v>
      </c>
      <c r="F13" s="9">
        <v>-3.1301623192204935</v>
      </c>
      <c r="G13" s="9">
        <v>-1.07465980639985</v>
      </c>
      <c r="H13" s="9">
        <v>-1.07465980640095</v>
      </c>
      <c r="I13" s="9">
        <v>-1.0746598063663</v>
      </c>
      <c r="J13" s="9">
        <v>-1.07465980640964</v>
      </c>
      <c r="K13" s="9">
        <v>-1.0746598063647601</v>
      </c>
      <c r="L13" s="9">
        <v>-1.0746598063707367</v>
      </c>
      <c r="M13" s="9">
        <v>-1.9850456716659066</v>
      </c>
      <c r="N13" s="9">
        <v>-1.9850456716497</v>
      </c>
      <c r="O13" s="9">
        <v>-1.9850456716445668</v>
      </c>
      <c r="P13" s="9">
        <v>-1.9850456716907665</v>
      </c>
      <c r="Q13" s="9">
        <v>-1.9959338624764003</v>
      </c>
      <c r="R13" s="9">
        <v>-2.0250978512831002</v>
      </c>
      <c r="S13" s="9">
        <v>-2.0542618400963999</v>
      </c>
      <c r="T13" s="9">
        <v>-2.0834258288865999</v>
      </c>
      <c r="U13" s="9">
        <v>-2.1125898176793667</v>
      </c>
      <c r="V13" s="9">
        <v>-2.1308656156791668</v>
      </c>
      <c r="W13" s="9">
        <v>-2.1308656156909001</v>
      </c>
      <c r="X13" s="9">
        <v>-1.7416018462791667</v>
      </c>
      <c r="Y13" s="9">
        <v>-1.8773991597933</v>
      </c>
      <c r="Z13" s="9">
        <v>-1.5330865207929332</v>
      </c>
      <c r="AA13" s="9">
        <v>-1.3299690677753333</v>
      </c>
      <c r="AB13" s="9">
        <v>-1.0335162018694333</v>
      </c>
      <c r="AC13" s="9">
        <v>-1.0689444227271334</v>
      </c>
      <c r="AD13" s="9">
        <v>-0.39896472860713333</v>
      </c>
      <c r="AE13" s="9">
        <v>-1.9804178462148665</v>
      </c>
      <c r="AF13" s="9">
        <v>-2.8382749680706669</v>
      </c>
      <c r="AG13" s="9">
        <v>-0.67173776395754958</v>
      </c>
      <c r="AH13" s="9">
        <v>-0.86594764327856477</v>
      </c>
      <c r="AI13" s="9">
        <v>-1.2764707084372802</v>
      </c>
      <c r="AJ13" s="9">
        <v>7.1250411519055312E-2</v>
      </c>
      <c r="AK13" s="9">
        <v>-2.9717254654502283</v>
      </c>
      <c r="AL13" s="9">
        <v>-1.6722378516272454</v>
      </c>
      <c r="AM13" s="9">
        <v>-1.8019347032437503</v>
      </c>
      <c r="AN13" s="9">
        <v>-1.8662381842973106</v>
      </c>
      <c r="AO13" s="9">
        <v>-1.9283618863321073</v>
      </c>
      <c r="AP13" s="9">
        <v>-1.7305469403792026</v>
      </c>
      <c r="AQ13" s="9">
        <v>-1.4406363308834849</v>
      </c>
      <c r="AR13" s="9">
        <v>-1.1507257213877671</v>
      </c>
      <c r="AS13" s="9">
        <v>-0.79433185181972432</v>
      </c>
      <c r="AT13" s="9">
        <v>-0.42703908715785605</v>
      </c>
      <c r="AU13" s="9">
        <v>-0.24422389311387629</v>
      </c>
    </row>
    <row r="14" spans="1:47" x14ac:dyDescent="0.25">
      <c r="A14" s="9" t="s">
        <v>77</v>
      </c>
      <c r="B14" s="9">
        <v>-111.88086014233333</v>
      </c>
      <c r="C14" s="9">
        <v>-111.88086014233333</v>
      </c>
      <c r="D14" s="9">
        <v>-111.88086014233333</v>
      </c>
      <c r="E14" s="9">
        <v>-111.88086014233333</v>
      </c>
      <c r="F14" s="9">
        <v>-111.88086014233333</v>
      </c>
      <c r="G14" s="9">
        <v>-205.07088032566665</v>
      </c>
      <c r="H14" s="9">
        <v>-205.07088032566665</v>
      </c>
      <c r="I14" s="9">
        <v>-205.07088032566665</v>
      </c>
      <c r="J14" s="9">
        <v>-205.07088032566665</v>
      </c>
      <c r="K14" s="9">
        <v>-205.07088032566665</v>
      </c>
      <c r="L14" s="9">
        <v>-187.69723260933333</v>
      </c>
      <c r="M14" s="9">
        <v>-169.56521124033333</v>
      </c>
      <c r="N14" s="9">
        <v>-151.43861221500001</v>
      </c>
      <c r="O14" s="9">
        <v>-133.31743552966665</v>
      </c>
      <c r="P14" s="9">
        <v>-115.20168118799999</v>
      </c>
      <c r="Q14" s="9">
        <v>-94.315614338000003</v>
      </c>
      <c r="R14" s="9">
        <v>-96.420408564333329</v>
      </c>
      <c r="S14" s="9">
        <v>-115.37008925933333</v>
      </c>
      <c r="T14" s="9">
        <v>-82.879562993333337</v>
      </c>
      <c r="U14" s="9">
        <v>-71.736995088</v>
      </c>
      <c r="V14" s="9">
        <v>-63.664780589666663</v>
      </c>
      <c r="W14" s="9">
        <v>-214.57664773600001</v>
      </c>
      <c r="X14" s="9">
        <v>-408.93142033333334</v>
      </c>
      <c r="Y14" s="9">
        <v>-600.00352265333333</v>
      </c>
      <c r="Z14" s="9">
        <v>-788.70023374999994</v>
      </c>
      <c r="AA14" s="9">
        <v>-987.10983781666664</v>
      </c>
      <c r="AB14" s="9">
        <v>-1013.1514524999999</v>
      </c>
      <c r="AC14" s="9">
        <v>-937.89289531666657</v>
      </c>
      <c r="AD14" s="9">
        <v>-974.73091187999989</v>
      </c>
      <c r="AE14" s="9">
        <v>-923.78563012999996</v>
      </c>
      <c r="AF14" s="9">
        <v>-699.5877853799999</v>
      </c>
      <c r="AG14" s="9">
        <v>-556.86512181301703</v>
      </c>
      <c r="AH14" s="9">
        <v>-360.92884390049716</v>
      </c>
      <c r="AI14" s="9">
        <v>-104.61267070028475</v>
      </c>
      <c r="AJ14" s="9">
        <v>84.914162093370678</v>
      </c>
      <c r="AK14" s="9">
        <v>173.12126291438838</v>
      </c>
      <c r="AL14" s="9">
        <v>202.0148624824603</v>
      </c>
      <c r="AM14" s="9">
        <v>195.34854158798714</v>
      </c>
      <c r="AN14" s="9">
        <v>185.86848342514557</v>
      </c>
      <c r="AO14" s="9">
        <v>176.29463402002344</v>
      </c>
      <c r="AP14" s="9">
        <v>155.53617897313248</v>
      </c>
      <c r="AQ14" s="9">
        <v>143.65736597026338</v>
      </c>
      <c r="AR14" s="9">
        <v>131.77855296739293</v>
      </c>
      <c r="AS14" s="9">
        <v>117.03910707501579</v>
      </c>
      <c r="AT14" s="9">
        <v>101.83070497124102</v>
      </c>
      <c r="AU14" s="9">
        <v>94.585780925048368</v>
      </c>
    </row>
    <row r="15" spans="1:47" x14ac:dyDescent="0.25">
      <c r="A15" s="10" t="s">
        <v>78</v>
      </c>
      <c r="B15" s="9">
        <v>-139.66513061169789</v>
      </c>
      <c r="C15" s="9">
        <v>-139.66513061134333</v>
      </c>
      <c r="D15" s="9">
        <v>-139.66513061061002</v>
      </c>
      <c r="E15" s="9">
        <v>-139.66513061070165</v>
      </c>
      <c r="F15" s="9">
        <v>-139.66513061473134</v>
      </c>
      <c r="G15" s="9">
        <v>-46.475110428779999</v>
      </c>
      <c r="H15" s="9">
        <v>-46.475110428666333</v>
      </c>
      <c r="I15" s="9">
        <v>-46.475110428515997</v>
      </c>
      <c r="J15" s="9">
        <v>-46.475110428457334</v>
      </c>
      <c r="K15" s="9">
        <v>-46.475110428955993</v>
      </c>
      <c r="L15" s="9">
        <v>-46.475110428468334</v>
      </c>
      <c r="M15" s="9">
        <v>-85.647072597621332</v>
      </c>
      <c r="N15" s="9">
        <v>-85.647072594853</v>
      </c>
      <c r="O15" s="9">
        <v>-85.647072596609334</v>
      </c>
      <c r="P15" s="9">
        <v>-85.647072595204989</v>
      </c>
      <c r="Q15" s="9">
        <v>-86.115568226669666</v>
      </c>
      <c r="R15" s="9">
        <v>-89.017790184509991</v>
      </c>
      <c r="S15" s="9">
        <v>-91.920012143410005</v>
      </c>
      <c r="T15" s="9">
        <v>-94.822234101686661</v>
      </c>
      <c r="U15" s="9">
        <v>-97.724456062896664</v>
      </c>
      <c r="V15" s="9">
        <v>-100.15818238913668</v>
      </c>
      <c r="W15" s="9">
        <v>-100.15818238946666</v>
      </c>
      <c r="X15" s="9">
        <v>-83.408992591833325</v>
      </c>
      <c r="Y15" s="9">
        <v>-89.252061371000011</v>
      </c>
      <c r="Z15" s="9">
        <v>-74.437022842746657</v>
      </c>
      <c r="AA15" s="9">
        <v>-65.697312037390006</v>
      </c>
      <c r="AB15" s="9">
        <v>-52.941577474793341</v>
      </c>
      <c r="AC15" s="9">
        <v>-54.465978256029992</v>
      </c>
      <c r="AD15" s="9">
        <v>-25.638180911236663</v>
      </c>
      <c r="AE15" s="9">
        <v>-119.79879438127334</v>
      </c>
      <c r="AF15" s="9">
        <v>-123.50022956014332</v>
      </c>
      <c r="AG15" s="9">
        <v>-35.865499163487478</v>
      </c>
      <c r="AH15" s="9">
        <v>-43.467174219154039</v>
      </c>
      <c r="AI15" s="9">
        <v>-60.376344321975161</v>
      </c>
      <c r="AJ15" s="9">
        <v>24.482041632033241</v>
      </c>
      <c r="AK15" s="9">
        <v>-35.510099194858647</v>
      </c>
      <c r="AL15" s="9">
        <v>-76.650598573002796</v>
      </c>
      <c r="AM15" s="9">
        <v>-82.231177488603024</v>
      </c>
      <c r="AN15" s="9">
        <v>-84.998019135833388</v>
      </c>
      <c r="AO15" s="9">
        <v>-87.671069540784814</v>
      </c>
      <c r="AP15" s="9">
        <v>-79.159514303965921</v>
      </c>
      <c r="AQ15" s="9">
        <v>-66.685279080859516</v>
      </c>
      <c r="AR15" s="9">
        <v>-54.211043857753076</v>
      </c>
      <c r="AS15" s="9">
        <v>-38.876175745137353</v>
      </c>
      <c r="AT15" s="9">
        <v>-23.072351421126541</v>
      </c>
      <c r="AU15" s="9">
        <v>-15.232005154697006</v>
      </c>
    </row>
    <row r="16" spans="1:47" x14ac:dyDescent="0.25">
      <c r="A16" s="10" t="s">
        <v>79</v>
      </c>
      <c r="B16" s="9">
        <v>-244.37046883333332</v>
      </c>
      <c r="C16" s="9">
        <v>-245.18762216666664</v>
      </c>
      <c r="D16" s="9">
        <v>-246.00477550000002</v>
      </c>
      <c r="E16" s="9">
        <v>-246.82192883333335</v>
      </c>
      <c r="F16" s="9">
        <v>-247.63908216666667</v>
      </c>
      <c r="G16" s="9">
        <v>-1032.4231479833334</v>
      </c>
      <c r="H16" s="9">
        <v>-1032.2631479966665</v>
      </c>
      <c r="I16" s="9">
        <v>-1032.1031480099998</v>
      </c>
      <c r="J16" s="9">
        <v>-1031.9431479866666</v>
      </c>
      <c r="K16" s="9">
        <v>-1031.783148</v>
      </c>
      <c r="L16" s="9">
        <v>-1101.4028624866667</v>
      </c>
      <c r="M16" s="9">
        <v>-926.48390956000003</v>
      </c>
      <c r="N16" s="9">
        <v>-916.88952897666661</v>
      </c>
      <c r="O16" s="9">
        <v>-908.59382980666669</v>
      </c>
      <c r="P16" s="9">
        <v>-901.59681208666677</v>
      </c>
      <c r="Q16" s="9">
        <v>-705.55386110000006</v>
      </c>
      <c r="R16" s="9">
        <v>-707.69380843333329</v>
      </c>
      <c r="S16" s="9">
        <v>-710.80852916333333</v>
      </c>
      <c r="T16" s="9">
        <v>-1259.2167296866667</v>
      </c>
      <c r="U16" s="9">
        <v>-1087.4759953933333</v>
      </c>
      <c r="V16" s="9">
        <v>-1059.3493800633335</v>
      </c>
      <c r="W16" s="9">
        <v>-1820.3652666833332</v>
      </c>
      <c r="X16" s="9">
        <v>-2033.0570697800001</v>
      </c>
      <c r="Y16" s="9">
        <v>-1677.5038613666666</v>
      </c>
      <c r="Z16" s="9">
        <v>-1990.6706702666668</v>
      </c>
      <c r="AA16" s="9">
        <v>-1950.8963296533332</v>
      </c>
      <c r="AB16" s="9">
        <v>-1036.0865328366665</v>
      </c>
      <c r="AC16" s="9">
        <v>-530.77104648333329</v>
      </c>
      <c r="AD16" s="9">
        <v>-193.56460307433335</v>
      </c>
      <c r="AE16" s="9">
        <v>-293.62686518366667</v>
      </c>
      <c r="AF16" s="9">
        <v>-300.22822110600003</v>
      </c>
      <c r="AG16" s="9">
        <v>-431.15556065137258</v>
      </c>
      <c r="AH16" s="9">
        <v>-371.31336011526355</v>
      </c>
      <c r="AI16" s="9">
        <v>-232.46766191497883</v>
      </c>
      <c r="AJ16" s="9">
        <v>575.11685728368855</v>
      </c>
      <c r="AK16" s="9">
        <v>882.12530131502444</v>
      </c>
      <c r="AL16" s="9">
        <v>829.9062023634965</v>
      </c>
      <c r="AM16" s="9">
        <v>761.27692971341264</v>
      </c>
      <c r="AN16" s="9">
        <v>686.45453112802034</v>
      </c>
      <c r="AO16" s="9">
        <v>616.46217497952557</v>
      </c>
      <c r="AP16" s="9">
        <v>514.80267563371422</v>
      </c>
      <c r="AQ16" s="9">
        <v>459.84164908893564</v>
      </c>
      <c r="AR16" s="9">
        <v>404.70082956844095</v>
      </c>
      <c r="AS16" s="9">
        <v>342.95538062277518</v>
      </c>
      <c r="AT16" s="9">
        <v>272.73684835555173</v>
      </c>
      <c r="AU16" s="9">
        <v>228.38329731333127</v>
      </c>
    </row>
    <row r="17" spans="1:47" x14ac:dyDescent="0.25">
      <c r="A17" s="10" t="s">
        <v>92</v>
      </c>
      <c r="B17" s="13">
        <v>-896.48247166080171</v>
      </c>
      <c r="C17" s="13">
        <v>-890.56458482305595</v>
      </c>
      <c r="D17" s="13">
        <v>-885.93715194688002</v>
      </c>
      <c r="E17" s="13">
        <v>-882.60017307245664</v>
      </c>
      <c r="F17" s="13">
        <v>-880.55364826535333</v>
      </c>
      <c r="G17" s="13">
        <v>-102.22185240223367</v>
      </c>
      <c r="H17" s="13">
        <v>-108.83412240487235</v>
      </c>
      <c r="I17" s="13">
        <v>-115.44639240597833</v>
      </c>
      <c r="J17" s="13">
        <v>-122.05866240207565</v>
      </c>
      <c r="K17" s="13">
        <v>-128.67093240508834</v>
      </c>
      <c r="L17" s="13">
        <v>-128.02570540496367</v>
      </c>
      <c r="M17" s="13">
        <v>-194.50891849183665</v>
      </c>
      <c r="N17" s="13">
        <v>-189.07570720485333</v>
      </c>
      <c r="O17" s="13">
        <v>-182.35204192179333</v>
      </c>
      <c r="P17" s="13">
        <v>-174.33792263546999</v>
      </c>
      <c r="Q17" s="13">
        <v>-177.74313984617666</v>
      </c>
      <c r="R17" s="13">
        <v>-360.41188263864666</v>
      </c>
      <c r="S17" s="13">
        <v>-543.08062542282994</v>
      </c>
      <c r="T17" s="13">
        <v>-729.42957827666669</v>
      </c>
      <c r="U17" s="13">
        <v>-921.62626168029999</v>
      </c>
      <c r="V17" s="13">
        <v>-1113.3718025125665</v>
      </c>
      <c r="W17" s="13">
        <v>-1114.4220030452668</v>
      </c>
      <c r="X17" s="13">
        <v>-1118.0866108853465</v>
      </c>
      <c r="Y17" s="13">
        <v>-1070.6650925717888</v>
      </c>
      <c r="Z17" s="13">
        <v>-1125.9079005099713</v>
      </c>
      <c r="AA17" s="13">
        <v>-1056.5920355397</v>
      </c>
      <c r="AB17" s="13">
        <v>-1051.1772308748334</v>
      </c>
      <c r="AC17" s="13">
        <v>-1065.6278762840332</v>
      </c>
      <c r="AD17" s="13">
        <v>-938.3138124543334</v>
      </c>
      <c r="AE17" s="13">
        <v>-1160.6082403322</v>
      </c>
      <c r="AF17" s="13">
        <v>-1057.4490066763333</v>
      </c>
      <c r="AG17" s="13">
        <v>-872.42582737705186</v>
      </c>
      <c r="AH17" s="13">
        <v>-778.90332337342488</v>
      </c>
      <c r="AI17" s="13">
        <v>-695.54646566869769</v>
      </c>
      <c r="AJ17" s="13">
        <v>-624.67671193468925</v>
      </c>
      <c r="AK17" s="13">
        <v>-604.13290654198113</v>
      </c>
      <c r="AL17" s="13">
        <v>-635.50515793777004</v>
      </c>
      <c r="AM17" s="13">
        <v>-651.42518988442907</v>
      </c>
      <c r="AN17" s="13">
        <v>-666.89982139249776</v>
      </c>
      <c r="AO17" s="13">
        <v>-679.32798261974608</v>
      </c>
      <c r="AP17" s="13">
        <v>-698.19429190560095</v>
      </c>
      <c r="AQ17" s="13">
        <v>-657.08706800830817</v>
      </c>
      <c r="AR17" s="13">
        <v>-661.35609766472078</v>
      </c>
      <c r="AS17" s="13">
        <v>-646.46065329204964</v>
      </c>
      <c r="AT17" s="13">
        <v>-604.35879805302204</v>
      </c>
      <c r="AU17" s="13">
        <v>-588.12192403899769</v>
      </c>
    </row>
    <row r="18" spans="1:47" x14ac:dyDescent="0.25">
      <c r="A18" s="13" t="s">
        <v>95</v>
      </c>
      <c r="B18" s="13">
        <v>-2.36607441</v>
      </c>
      <c r="C18" s="13">
        <v>123.0954597002</v>
      </c>
      <c r="D18" s="13">
        <v>-51.297541114300003</v>
      </c>
      <c r="E18" s="13">
        <v>-265.5872390527</v>
      </c>
      <c r="F18" s="13">
        <v>-152.6791767853</v>
      </c>
      <c r="G18" s="13">
        <v>-116.10824054779999</v>
      </c>
      <c r="H18" s="13">
        <v>-134.76214423459999</v>
      </c>
      <c r="I18" s="13">
        <v>-26.4252900635</v>
      </c>
      <c r="J18" s="13">
        <v>105.89724126340001</v>
      </c>
      <c r="K18" s="13">
        <v>244.90624860770001</v>
      </c>
      <c r="L18" s="13">
        <v>25.836731006600001</v>
      </c>
      <c r="M18" s="13">
        <v>152.67423530400001</v>
      </c>
      <c r="N18" s="13">
        <v>207.63642480999999</v>
      </c>
      <c r="O18" s="13">
        <v>178.54915133</v>
      </c>
      <c r="P18" s="13">
        <v>188.11711398599999</v>
      </c>
      <c r="Q18" s="13">
        <v>113.42594508729999</v>
      </c>
      <c r="R18" s="13">
        <v>79.976830658599994</v>
      </c>
      <c r="S18" s="13">
        <v>27.014726010099999</v>
      </c>
      <c r="T18" s="13">
        <v>-65.612092852200007</v>
      </c>
      <c r="U18" s="13">
        <v>-22.0295411464</v>
      </c>
      <c r="V18" s="13">
        <v>-25.051426938100001</v>
      </c>
      <c r="W18" s="13">
        <v>-103.39501115746999</v>
      </c>
      <c r="X18" s="13">
        <v>-74.251527713990001</v>
      </c>
      <c r="Y18" s="13">
        <v>-93.656415858179997</v>
      </c>
      <c r="Z18" s="13">
        <v>-146.53049377062001</v>
      </c>
      <c r="AA18" s="13">
        <v>-171.56224971092999</v>
      </c>
      <c r="AB18" s="13">
        <v>-174.00425764303</v>
      </c>
      <c r="AC18" s="13">
        <v>-162.22723920665999</v>
      </c>
      <c r="AD18" s="13">
        <v>-46.193442263756999</v>
      </c>
      <c r="AE18" s="13">
        <v>-84.558988780481997</v>
      </c>
      <c r="AF18" s="13">
        <v>-117.577735203027</v>
      </c>
      <c r="AG18" s="13">
        <v>-298.74029230655208</v>
      </c>
      <c r="AH18" s="13">
        <v>-298.74029230655208</v>
      </c>
      <c r="AI18" s="13">
        <v>-298.74029230655208</v>
      </c>
      <c r="AJ18" s="13">
        <v>-298.74029230655208</v>
      </c>
      <c r="AK18" s="13">
        <v>-298.74029230655208</v>
      </c>
      <c r="AL18" s="13">
        <v>-234.81295649092039</v>
      </c>
      <c r="AM18" s="13">
        <v>-234.81295649092039</v>
      </c>
      <c r="AN18" s="13">
        <v>-234.81295649092039</v>
      </c>
      <c r="AO18" s="13">
        <v>-234.81295649092039</v>
      </c>
      <c r="AP18" s="13">
        <v>-234.81295649092039</v>
      </c>
      <c r="AQ18" s="13">
        <v>-179.84601716105979</v>
      </c>
      <c r="AR18" s="13">
        <v>-179.84601716105979</v>
      </c>
      <c r="AS18" s="13">
        <v>-179.84601716105979</v>
      </c>
      <c r="AT18" s="13">
        <v>-179.84601716105979</v>
      </c>
      <c r="AU18" s="13">
        <v>-179.84601716105979</v>
      </c>
    </row>
    <row r="19" spans="1:47" x14ac:dyDescent="0.25">
      <c r="A19" s="10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x14ac:dyDescent="0.25"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1:47" ht="15.75" x14ac:dyDescent="0.25">
      <c r="A21" s="18" t="s">
        <v>96</v>
      </c>
    </row>
    <row r="22" spans="1:47" ht="15.75" x14ac:dyDescent="0.25">
      <c r="A22" s="2" t="s">
        <v>135</v>
      </c>
    </row>
    <row r="23" spans="1:47" x14ac:dyDescent="0.25">
      <c r="A23" s="4" t="s">
        <v>15</v>
      </c>
      <c r="B23" s="4">
        <v>1990</v>
      </c>
      <c r="C23" s="4">
        <v>1991</v>
      </c>
      <c r="D23" s="4">
        <v>1992</v>
      </c>
      <c r="E23" s="4">
        <v>1993</v>
      </c>
      <c r="F23" s="4">
        <v>1994</v>
      </c>
      <c r="G23" s="4">
        <v>1995</v>
      </c>
      <c r="H23" s="4">
        <v>1996</v>
      </c>
      <c r="I23" s="4">
        <v>1997</v>
      </c>
      <c r="J23" s="4">
        <v>1998</v>
      </c>
      <c r="K23" s="4">
        <v>1999</v>
      </c>
      <c r="L23" s="4">
        <v>2000</v>
      </c>
      <c r="M23" s="4">
        <v>2001</v>
      </c>
      <c r="N23" s="4">
        <v>2002</v>
      </c>
      <c r="O23" s="4">
        <v>2003</v>
      </c>
      <c r="P23" s="4">
        <v>2004</v>
      </c>
      <c r="Q23" s="4">
        <v>2005</v>
      </c>
      <c r="R23" s="4">
        <v>2006</v>
      </c>
      <c r="S23" s="4">
        <v>2007</v>
      </c>
      <c r="T23" s="4">
        <v>2008</v>
      </c>
      <c r="U23" s="4">
        <v>2009</v>
      </c>
      <c r="V23" s="4">
        <v>2010</v>
      </c>
      <c r="W23" s="4">
        <v>2011</v>
      </c>
      <c r="X23" s="4">
        <v>2012</v>
      </c>
      <c r="Y23" s="4">
        <v>2013</v>
      </c>
      <c r="Z23" s="4">
        <v>2014</v>
      </c>
      <c r="AA23" s="4">
        <v>2015</v>
      </c>
      <c r="AB23" s="4">
        <v>2016</v>
      </c>
      <c r="AC23" s="4">
        <v>2017</v>
      </c>
      <c r="AD23" s="4">
        <v>2018</v>
      </c>
      <c r="AE23" s="4">
        <v>2019</v>
      </c>
      <c r="AF23" s="4">
        <v>2020</v>
      </c>
      <c r="AG23" s="4">
        <v>2021</v>
      </c>
      <c r="AH23" s="4">
        <v>2022</v>
      </c>
      <c r="AI23" s="4">
        <v>2023</v>
      </c>
      <c r="AJ23" s="4">
        <v>2024</v>
      </c>
      <c r="AK23" s="4">
        <v>2025</v>
      </c>
      <c r="AL23" s="4">
        <v>2026</v>
      </c>
      <c r="AM23" s="4">
        <v>2027</v>
      </c>
      <c r="AN23" s="4">
        <v>2028</v>
      </c>
      <c r="AO23" s="4">
        <v>2029</v>
      </c>
      <c r="AP23" s="4">
        <v>2030</v>
      </c>
      <c r="AQ23" s="4">
        <v>2031</v>
      </c>
      <c r="AR23" s="4">
        <v>2032</v>
      </c>
      <c r="AS23" s="4">
        <v>2033</v>
      </c>
      <c r="AT23" s="4">
        <v>2034</v>
      </c>
      <c r="AU23" s="4">
        <v>2035</v>
      </c>
    </row>
    <row r="24" spans="1:47" x14ac:dyDescent="0.25">
      <c r="A24" t="s">
        <v>80</v>
      </c>
      <c r="B24" s="9">
        <v>932.20226150333338</v>
      </c>
      <c r="C24" s="9">
        <v>161.80203145333334</v>
      </c>
      <c r="D24" s="9">
        <v>1351.6000895099999</v>
      </c>
      <c r="E24" s="9">
        <v>295.437343806</v>
      </c>
      <c r="F24" s="9">
        <v>-166.02145200300001</v>
      </c>
      <c r="G24" s="9">
        <v>93.998604967666665</v>
      </c>
      <c r="H24" s="9">
        <v>-498.37394012999994</v>
      </c>
      <c r="I24" s="9">
        <v>-126.44320490633332</v>
      </c>
      <c r="J24" s="9">
        <v>-214.88523249599999</v>
      </c>
      <c r="K24" s="9">
        <v>72.221336476666664</v>
      </c>
      <c r="L24" s="9">
        <v>186.27075502933334</v>
      </c>
      <c r="M24" s="9">
        <v>-452.74565889666673</v>
      </c>
      <c r="N24" s="9">
        <v>584.45438963999993</v>
      </c>
      <c r="O24" s="9">
        <v>372.51370860000003</v>
      </c>
      <c r="P24" s="9">
        <v>151.69400599466667</v>
      </c>
      <c r="Q24" s="9">
        <v>-79.174527351333339</v>
      </c>
      <c r="R24" s="9">
        <v>457.96402883000002</v>
      </c>
      <c r="S24" s="9">
        <v>1062.9487941966665</v>
      </c>
      <c r="T24" s="9">
        <v>474.50813043333329</v>
      </c>
      <c r="U24" s="9">
        <v>-139.85446653566666</v>
      </c>
      <c r="V24" s="9">
        <v>-826.4436581133333</v>
      </c>
      <c r="W24" s="9">
        <v>-351.82060948466665</v>
      </c>
      <c r="X24" s="9">
        <v>-442.3029324266667</v>
      </c>
      <c r="Y24" s="9">
        <v>-657.73488150333333</v>
      </c>
      <c r="Z24" s="9">
        <v>85.446558596666662</v>
      </c>
      <c r="AA24" s="9">
        <v>-680.08082952333336</v>
      </c>
      <c r="AB24" s="9">
        <v>-427.89114210333332</v>
      </c>
      <c r="AC24" s="9">
        <v>-691.8647142366666</v>
      </c>
      <c r="AD24" s="9">
        <v>582.42496634666668</v>
      </c>
      <c r="AE24" s="9">
        <v>225.58484903900001</v>
      </c>
      <c r="AF24" s="9">
        <v>-109.51524234566666</v>
      </c>
      <c r="AG24" s="9">
        <v>-594.45705895115259</v>
      </c>
      <c r="AH24" s="9">
        <v>-332.08338621744844</v>
      </c>
      <c r="AI24" s="9">
        <v>-316.05928235222137</v>
      </c>
      <c r="AJ24" s="9">
        <v>-322.67098876209087</v>
      </c>
      <c r="AK24" s="9">
        <v>-376.34851061790295</v>
      </c>
      <c r="AL24" s="9">
        <v>-457.18662423393556</v>
      </c>
      <c r="AM24" s="9">
        <v>-621.50826356495782</v>
      </c>
      <c r="AN24" s="9">
        <v>-674.9881835398287</v>
      </c>
      <c r="AO24" s="9">
        <v>-706.30644067768264</v>
      </c>
      <c r="AP24" s="9">
        <v>-681.78522971633527</v>
      </c>
      <c r="AQ24" s="9">
        <v>-745.8998422195973</v>
      </c>
      <c r="AR24" s="9">
        <v>-714.58140756165301</v>
      </c>
      <c r="AS24" s="9">
        <v>-764.95181441022953</v>
      </c>
      <c r="AT24" s="9">
        <v>-650.98202879424991</v>
      </c>
      <c r="AU24" s="9">
        <v>-674.65231965263058</v>
      </c>
    </row>
    <row r="25" spans="1:47" x14ac:dyDescent="0.25">
      <c r="A25" s="20" t="s">
        <v>81</v>
      </c>
      <c r="B25" s="9">
        <v>87.921719720895126</v>
      </c>
      <c r="C25" s="9">
        <v>84.97555385345693</v>
      </c>
      <c r="D25" s="9">
        <v>82.029387989685759</v>
      </c>
      <c r="E25" s="9">
        <v>79.083222122248671</v>
      </c>
      <c r="F25" s="9">
        <v>76.137056258475653</v>
      </c>
      <c r="G25" s="9">
        <v>73.190890391039673</v>
      </c>
      <c r="H25" s="9">
        <v>70.244724527266669</v>
      </c>
      <c r="I25" s="9">
        <v>67.298558659826995</v>
      </c>
      <c r="J25" s="9">
        <v>64.352392796057671</v>
      </c>
      <c r="K25" s="9">
        <v>61.406226928618004</v>
      </c>
      <c r="L25" s="9">
        <v>58.460061064848666</v>
      </c>
      <c r="M25" s="9">
        <v>55.513895197408999</v>
      </c>
      <c r="N25" s="9">
        <v>52.567729333636002</v>
      </c>
      <c r="O25" s="9">
        <v>49.621563466200001</v>
      </c>
      <c r="P25" s="9">
        <v>46.67539760242699</v>
      </c>
      <c r="Q25" s="9">
        <v>43.968759316086</v>
      </c>
      <c r="R25" s="9">
        <v>41.262121033429999</v>
      </c>
      <c r="S25" s="9">
        <v>38.55548275073</v>
      </c>
      <c r="T25" s="9">
        <v>35.848844466233331</v>
      </c>
      <c r="U25" s="9">
        <v>33.142206182469998</v>
      </c>
      <c r="V25" s="9">
        <v>30.424707778446663</v>
      </c>
      <c r="W25" s="9">
        <v>27.707209374093335</v>
      </c>
      <c r="X25" s="9">
        <v>24.788695330006664</v>
      </c>
      <c r="Y25" s="9">
        <v>21.683130398490004</v>
      </c>
      <c r="Z25" s="9">
        <v>18.979410863636666</v>
      </c>
      <c r="AA25" s="9">
        <v>20.284794029499999</v>
      </c>
      <c r="AB25" s="9">
        <v>20.481893257100001</v>
      </c>
      <c r="AC25" s="9">
        <v>17.331474738600001</v>
      </c>
      <c r="AD25" s="9">
        <v>15.589930671699998</v>
      </c>
      <c r="AE25" s="9">
        <v>12.936136505600002</v>
      </c>
      <c r="AF25" s="9">
        <v>15.037901782933334</v>
      </c>
      <c r="AG25" s="31">
        <v>15.254706788811971</v>
      </c>
      <c r="AH25" s="31">
        <v>15.471511794922831</v>
      </c>
      <c r="AI25" s="31">
        <v>15.688316801033693</v>
      </c>
      <c r="AJ25" s="31">
        <v>15.905121807144551</v>
      </c>
      <c r="AK25" s="31">
        <v>16.023699457158475</v>
      </c>
      <c r="AL25" s="31">
        <v>16.142277107172397</v>
      </c>
      <c r="AM25" s="31">
        <v>16.260854757186319</v>
      </c>
      <c r="AN25" s="31">
        <v>16.379432407200241</v>
      </c>
      <c r="AO25" s="31">
        <v>16.498010057214159</v>
      </c>
      <c r="AP25" s="31">
        <v>16.627447827456621</v>
      </c>
      <c r="AQ25" s="31">
        <v>16.756885597699082</v>
      </c>
      <c r="AR25" s="31">
        <v>16.958129834527266</v>
      </c>
      <c r="AS25" s="31">
        <v>17.196006715708425</v>
      </c>
      <c r="AT25" s="31">
        <v>17.088953211123435</v>
      </c>
      <c r="AU25" s="31">
        <v>13.922793148996957</v>
      </c>
    </row>
    <row r="26" spans="1:47" x14ac:dyDescent="0.25">
      <c r="A26" t="s">
        <v>106</v>
      </c>
      <c r="B26" s="9">
        <v>4065.8013820300002</v>
      </c>
      <c r="C26" s="9">
        <v>4028.4868081933328</v>
      </c>
      <c r="D26" s="9">
        <v>3991.1722343566666</v>
      </c>
      <c r="E26" s="9">
        <v>3953.8576605199996</v>
      </c>
      <c r="F26" s="9">
        <v>3916.543086683334</v>
      </c>
      <c r="G26" s="9">
        <v>3879.2285128566668</v>
      </c>
      <c r="H26" s="9">
        <v>3841.9139390200003</v>
      </c>
      <c r="I26" s="9">
        <v>3804.5993651823337</v>
      </c>
      <c r="J26" s="9">
        <v>3767.2847913476662</v>
      </c>
      <c r="K26" s="9">
        <v>3729.9702174020003</v>
      </c>
      <c r="L26" s="9">
        <v>3692.6556435673328</v>
      </c>
      <c r="M26" s="9">
        <v>3655.3410697326667</v>
      </c>
      <c r="N26" s="9">
        <v>3618.0264958970001</v>
      </c>
      <c r="O26" s="9">
        <v>3580.7119220623331</v>
      </c>
      <c r="P26" s="9">
        <v>3543.397348227667</v>
      </c>
      <c r="Q26" s="9">
        <v>3506.0827743919995</v>
      </c>
      <c r="R26" s="9">
        <v>3468.7682005940005</v>
      </c>
      <c r="S26" s="9">
        <v>3431.453626759333</v>
      </c>
      <c r="T26" s="9">
        <v>3394.1390529236664</v>
      </c>
      <c r="U26" s="9">
        <v>3356.8244790890003</v>
      </c>
      <c r="V26" s="9">
        <v>3260.6318226943331</v>
      </c>
      <c r="W26" s="9">
        <v>3262.7206209466667</v>
      </c>
      <c r="X26" s="9">
        <v>3184.4411433180003</v>
      </c>
      <c r="Y26" s="9">
        <v>3083.2880751909997</v>
      </c>
      <c r="Z26" s="9">
        <v>3053.7029081083333</v>
      </c>
      <c r="AA26" s="9">
        <v>2835.7611445436664</v>
      </c>
      <c r="AB26" s="9">
        <v>2787.4519150263336</v>
      </c>
      <c r="AC26" s="9">
        <v>2761.9416162013331</v>
      </c>
      <c r="AD26" s="9">
        <v>2675.8768938070002</v>
      </c>
      <c r="AE26" s="9">
        <v>2686.7086675356668</v>
      </c>
      <c r="AF26" s="9">
        <v>2619.5339737626664</v>
      </c>
      <c r="AG26" s="32">
        <v>2614.0452762774703</v>
      </c>
      <c r="AH26" s="32">
        <v>2587.9780228399704</v>
      </c>
      <c r="AI26" s="32">
        <v>2572.1371222149701</v>
      </c>
      <c r="AJ26" s="32">
        <v>2521.9269072149705</v>
      </c>
      <c r="AK26" s="32">
        <v>2443.6288164804987</v>
      </c>
      <c r="AL26" s="32">
        <v>2369.5703982518239</v>
      </c>
      <c r="AM26" s="32">
        <v>2299.5310706481496</v>
      </c>
      <c r="AN26" s="32">
        <v>2240.4005704569404</v>
      </c>
      <c r="AO26" s="32">
        <v>2130.0247242894329</v>
      </c>
      <c r="AP26" s="32">
        <v>2019.6488781219255</v>
      </c>
      <c r="AQ26" s="32">
        <v>2005.0340031219253</v>
      </c>
      <c r="AR26" s="32">
        <v>1990.419128121925</v>
      </c>
      <c r="AS26" s="32">
        <v>1990.419128121925</v>
      </c>
      <c r="AT26" s="32">
        <v>1990.419128121925</v>
      </c>
      <c r="AU26" s="32">
        <v>1990.419128121925</v>
      </c>
    </row>
    <row r="27" spans="1:47" x14ac:dyDescent="0.25">
      <c r="A27" s="20" t="s">
        <v>82</v>
      </c>
      <c r="B27" s="9">
        <v>74.60885476</v>
      </c>
      <c r="C27" s="9">
        <v>103.85681650666668</v>
      </c>
      <c r="D27" s="9">
        <v>81.274921896666669</v>
      </c>
      <c r="E27" s="9">
        <v>84.310013164666671</v>
      </c>
      <c r="F27" s="9">
        <v>56.435139837999998</v>
      </c>
      <c r="G27" s="9">
        <v>-32.725229591999998</v>
      </c>
      <c r="H27" s="9">
        <v>-43.548571685666673</v>
      </c>
      <c r="I27" s="9">
        <v>-8.4528165626666674</v>
      </c>
      <c r="J27" s="9">
        <v>-33.1208581</v>
      </c>
      <c r="K27" s="9">
        <v>-33.780045200000004</v>
      </c>
      <c r="L27" s="9">
        <v>-31.156670688000002</v>
      </c>
      <c r="M27" s="9">
        <v>-27.006979156666663</v>
      </c>
      <c r="N27" s="9">
        <v>-75.351834180333341</v>
      </c>
      <c r="O27" s="9">
        <v>-53.384244096333333</v>
      </c>
      <c r="P27" s="9">
        <v>-69.794208385000005</v>
      </c>
      <c r="Q27" s="9">
        <v>-2.1159119299999998</v>
      </c>
      <c r="R27" s="9">
        <v>-92.577589863</v>
      </c>
      <c r="S27" s="9">
        <v>-31.277828633333339</v>
      </c>
      <c r="T27" s="9">
        <v>1.4341442866666665</v>
      </c>
      <c r="U27" s="9">
        <v>-42.623538503333336</v>
      </c>
      <c r="V27" s="9">
        <v>-36.373252556666664</v>
      </c>
      <c r="W27" s="9">
        <v>-29.394984377000004</v>
      </c>
      <c r="X27" s="9">
        <v>42.550225355000002</v>
      </c>
      <c r="Y27" s="9">
        <v>-102.56502993733334</v>
      </c>
      <c r="Z27" s="9">
        <v>282.62728912</v>
      </c>
      <c r="AA27" s="9">
        <v>170.38861330333333</v>
      </c>
      <c r="AB27" s="9">
        <v>128.80312287333334</v>
      </c>
      <c r="AC27" s="9">
        <v>55.674444616999999</v>
      </c>
      <c r="AD27" s="9">
        <v>-25.151548440333332</v>
      </c>
      <c r="AE27" s="9">
        <v>35.017430462666667</v>
      </c>
      <c r="AF27" s="9">
        <v>154.91258067999999</v>
      </c>
      <c r="AG27" s="32">
        <v>66.213555627099979</v>
      </c>
      <c r="AH27" s="32">
        <v>119.86127757766674</v>
      </c>
      <c r="AI27" s="32">
        <v>118.0609018045414</v>
      </c>
      <c r="AJ27" s="32">
        <v>165.87792089994383</v>
      </c>
      <c r="AK27" s="32">
        <v>210.80151564141499</v>
      </c>
      <c r="AL27" s="32">
        <v>213.52392039742108</v>
      </c>
      <c r="AM27" s="32">
        <v>215.76815983030812</v>
      </c>
      <c r="AN27" s="32">
        <v>199.45783794312254</v>
      </c>
      <c r="AO27" s="32">
        <v>251.65719104079551</v>
      </c>
      <c r="AP27" s="32">
        <v>220.41699846857583</v>
      </c>
      <c r="AQ27" s="24">
        <v>145.28641743675146</v>
      </c>
      <c r="AR27" s="24">
        <v>117.54820709671391</v>
      </c>
      <c r="AS27" s="24">
        <v>85.764340345286314</v>
      </c>
      <c r="AT27" s="24">
        <v>88.557996807963036</v>
      </c>
      <c r="AU27" s="24">
        <v>69.975925983763986</v>
      </c>
    </row>
    <row r="28" spans="1:47" x14ac:dyDescent="0.25">
      <c r="A28" s="20" t="s">
        <v>107</v>
      </c>
      <c r="B28" s="9">
        <v>0.41568001731666665</v>
      </c>
      <c r="C28" s="9">
        <v>0.42386984247666665</v>
      </c>
      <c r="D28" s="9">
        <v>0.43205966767333331</v>
      </c>
      <c r="E28" s="9">
        <v>0.44024949287000004</v>
      </c>
      <c r="F28" s="9">
        <v>0.44843931806666665</v>
      </c>
      <c r="G28" s="9">
        <v>0.45662914326333337</v>
      </c>
      <c r="H28" s="9">
        <v>0.46481896845999998</v>
      </c>
      <c r="I28" s="9">
        <v>0.47300879362000003</v>
      </c>
      <c r="J28" s="9">
        <v>0.48119861881666665</v>
      </c>
      <c r="K28" s="9">
        <v>0.48938844401333337</v>
      </c>
      <c r="L28" s="9">
        <v>0.49757826920999992</v>
      </c>
      <c r="M28" s="9">
        <v>0.50424902913000003</v>
      </c>
      <c r="N28" s="9">
        <v>0.51091978908666669</v>
      </c>
      <c r="O28" s="9">
        <v>0.51759054900666668</v>
      </c>
      <c r="P28" s="9">
        <v>0.52426130896333334</v>
      </c>
      <c r="Q28" s="9">
        <v>7.8488724066866666</v>
      </c>
      <c r="R28" s="9">
        <v>7.9158786965866668</v>
      </c>
      <c r="S28" s="9">
        <v>8.027184716319999</v>
      </c>
      <c r="T28" s="9">
        <v>8.4401581398200012</v>
      </c>
      <c r="U28" s="9">
        <v>8.5308442162533336</v>
      </c>
      <c r="V28" s="9">
        <v>8.6713794491866665</v>
      </c>
      <c r="W28" s="9">
        <v>9.0579810117866675</v>
      </c>
      <c r="X28" s="9">
        <v>-11.631796314526667</v>
      </c>
      <c r="Y28" s="9">
        <v>-12.969194631723001</v>
      </c>
      <c r="Z28" s="9">
        <v>6.7342342368399999</v>
      </c>
      <c r="AA28" s="9">
        <v>39.630144371766669</v>
      </c>
      <c r="AB28" s="9">
        <v>4.327993752866667</v>
      </c>
      <c r="AC28" s="9">
        <v>-16.837068023966665</v>
      </c>
      <c r="AD28" s="9">
        <v>-1.6569660044666668</v>
      </c>
      <c r="AE28" s="9">
        <v>-21.045896112266668</v>
      </c>
      <c r="AF28" s="9">
        <v>16.332819144033333</v>
      </c>
      <c r="AG28" s="32">
        <v>-12.684061735350371</v>
      </c>
      <c r="AH28" s="32">
        <v>-12.684061735350371</v>
      </c>
      <c r="AI28" s="32">
        <v>-12.684061735350371</v>
      </c>
      <c r="AJ28" s="32">
        <v>-12.684061735350371</v>
      </c>
      <c r="AK28" s="32">
        <v>-12.684061735350371</v>
      </c>
      <c r="AL28" s="32">
        <v>-12.684061735350371</v>
      </c>
      <c r="AM28" s="32">
        <v>-12.684061735350371</v>
      </c>
      <c r="AN28" s="32">
        <v>-12.684061735350371</v>
      </c>
      <c r="AO28" s="32">
        <v>-12.684061735350371</v>
      </c>
      <c r="AP28" s="32">
        <v>-12.684061735350371</v>
      </c>
      <c r="AQ28" s="32">
        <v>-12.684061735350371</v>
      </c>
      <c r="AR28" s="32">
        <v>-12.684061735350371</v>
      </c>
      <c r="AS28" s="32">
        <v>-12.684061735350371</v>
      </c>
      <c r="AT28" s="32">
        <v>-12.684061735350371</v>
      </c>
      <c r="AU28" s="32">
        <v>-12.684061735350371</v>
      </c>
    </row>
    <row r="29" spans="1:47" x14ac:dyDescent="0.25">
      <c r="A29" s="6" t="s">
        <v>105</v>
      </c>
      <c r="B29" s="13">
        <v>0.18044621145100001</v>
      </c>
      <c r="C29" s="13">
        <v>0.1822563224313333</v>
      </c>
      <c r="D29" s="13">
        <v>0.18406643341533335</v>
      </c>
      <c r="E29" s="13">
        <v>0.18587654439566667</v>
      </c>
      <c r="F29" s="13">
        <v>0.18768665537600002</v>
      </c>
      <c r="G29" s="13">
        <v>0.18949676635633331</v>
      </c>
      <c r="H29" s="13">
        <v>0.19130687733666665</v>
      </c>
      <c r="I29" s="13">
        <v>0.19311698832066668</v>
      </c>
      <c r="J29" s="13">
        <v>0.19492709930100002</v>
      </c>
      <c r="K29" s="13">
        <v>0.19673721028133331</v>
      </c>
      <c r="L29" s="13">
        <v>0.19854732126166666</v>
      </c>
      <c r="M29" s="13">
        <v>0.19891597982299999</v>
      </c>
      <c r="N29" s="13">
        <v>0.19928463838433333</v>
      </c>
      <c r="O29" s="13">
        <v>0.19965329694199999</v>
      </c>
      <c r="P29" s="13">
        <v>0.20002195550333332</v>
      </c>
      <c r="Q29" s="13">
        <v>2.0128788546899998</v>
      </c>
      <c r="R29" s="13">
        <v>2.0165819473800002</v>
      </c>
      <c r="S29" s="13">
        <v>2.0277772393266664</v>
      </c>
      <c r="T29" s="13">
        <v>2.0373705795666663</v>
      </c>
      <c r="U29" s="13">
        <v>2.0502556915133332</v>
      </c>
      <c r="V29" s="13">
        <v>2.0692623610266669</v>
      </c>
      <c r="W29" s="13">
        <v>2.1511387119566669</v>
      </c>
      <c r="X29" s="13">
        <v>0.76375454914000007</v>
      </c>
      <c r="Y29" s="13">
        <v>1.3787729899533334E-2</v>
      </c>
      <c r="Z29" s="13">
        <v>7.6443045312333338</v>
      </c>
      <c r="AA29" s="13">
        <v>72.289806006000006</v>
      </c>
      <c r="AB29" s="13">
        <v>50.353885032000001</v>
      </c>
      <c r="AC29" s="13">
        <v>0.42063387501666666</v>
      </c>
      <c r="AD29" s="13">
        <v>36.254651118766667</v>
      </c>
      <c r="AE29" s="13">
        <v>13.631437331966666</v>
      </c>
      <c r="AF29" s="13">
        <v>56.410425441333331</v>
      </c>
      <c r="AG29" s="34">
        <v>6.9008775837403755</v>
      </c>
      <c r="AH29" s="34">
        <v>6.9351342544163463</v>
      </c>
      <c r="AI29" s="34">
        <v>6.9694180204186749</v>
      </c>
      <c r="AJ29" s="34">
        <v>7.0037289139066621</v>
      </c>
      <c r="AK29" s="34">
        <v>7.03806696709053</v>
      </c>
      <c r="AL29" s="34">
        <v>7.0395130691421635</v>
      </c>
      <c r="AM29" s="34">
        <v>7.0409603168009873</v>
      </c>
      <c r="AN29" s="34">
        <v>7.0424087114288731</v>
      </c>
      <c r="AO29" s="34">
        <v>7.0438582543898489</v>
      </c>
      <c r="AP29" s="34">
        <v>7.0453089470501089</v>
      </c>
      <c r="AQ29" s="34">
        <v>7.0438118989407315</v>
      </c>
      <c r="AR29" s="34">
        <v>7.0423136625110372</v>
      </c>
      <c r="AS29" s="34">
        <v>7.0408142363455717</v>
      </c>
      <c r="AT29" s="34">
        <v>7.0393136190266423</v>
      </c>
      <c r="AU29" s="34">
        <v>7.0378118091342854</v>
      </c>
    </row>
    <row r="30" spans="1:47" x14ac:dyDescent="0.25">
      <c r="A30" s="2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24"/>
      <c r="AR30" s="24"/>
      <c r="AS30" s="24"/>
      <c r="AT30" s="24"/>
      <c r="AU30" s="24"/>
    </row>
    <row r="31" spans="1:47" x14ac:dyDescent="0.25">
      <c r="A31" s="25" t="s">
        <v>83</v>
      </c>
      <c r="B31" s="23" t="s">
        <v>70</v>
      </c>
      <c r="C31" s="23" t="s">
        <v>70</v>
      </c>
      <c r="D31" s="23" t="s">
        <v>70</v>
      </c>
      <c r="E31" s="23" t="s">
        <v>70</v>
      </c>
      <c r="F31" s="23" t="s">
        <v>70</v>
      </c>
      <c r="G31" s="23" t="s">
        <v>70</v>
      </c>
      <c r="H31" s="23" t="s">
        <v>70</v>
      </c>
      <c r="I31" s="23" t="s">
        <v>70</v>
      </c>
      <c r="J31" s="23" t="s">
        <v>70</v>
      </c>
      <c r="K31" s="23" t="s">
        <v>70</v>
      </c>
      <c r="L31" s="23" t="s">
        <v>70</v>
      </c>
      <c r="M31" s="23" t="s">
        <v>70</v>
      </c>
      <c r="N31" s="23" t="s">
        <v>70</v>
      </c>
      <c r="O31" s="23" t="s">
        <v>70</v>
      </c>
      <c r="P31" s="23" t="s">
        <v>70</v>
      </c>
      <c r="Q31" s="23" t="s">
        <v>70</v>
      </c>
      <c r="R31" s="23" t="s">
        <v>70</v>
      </c>
      <c r="S31" s="23" t="s">
        <v>70</v>
      </c>
      <c r="T31" s="23" t="s">
        <v>70</v>
      </c>
      <c r="U31" s="23" t="s">
        <v>70</v>
      </c>
      <c r="V31" s="23" t="s">
        <v>70</v>
      </c>
      <c r="W31" s="23" t="s">
        <v>70</v>
      </c>
      <c r="X31" s="23" t="s">
        <v>70</v>
      </c>
      <c r="Y31" s="23" t="s">
        <v>70</v>
      </c>
      <c r="Z31" s="23" t="s">
        <v>70</v>
      </c>
      <c r="AA31" s="23" t="s">
        <v>70</v>
      </c>
      <c r="AB31" s="23" t="s">
        <v>70</v>
      </c>
      <c r="AC31" s="23" t="s">
        <v>70</v>
      </c>
      <c r="AD31" s="23" t="s">
        <v>70</v>
      </c>
      <c r="AE31" s="23" t="s">
        <v>70</v>
      </c>
      <c r="AF31" s="23" t="s">
        <v>70</v>
      </c>
      <c r="AG31" s="23" t="s">
        <v>70</v>
      </c>
      <c r="AH31" s="23" t="s">
        <v>70</v>
      </c>
      <c r="AI31" s="23" t="s">
        <v>70</v>
      </c>
      <c r="AJ31" s="23" t="s">
        <v>70</v>
      </c>
      <c r="AK31" s="23" t="s">
        <v>70</v>
      </c>
      <c r="AL31" s="23" t="s">
        <v>70</v>
      </c>
      <c r="AM31" s="23" t="s">
        <v>70</v>
      </c>
      <c r="AN31" s="23" t="s">
        <v>70</v>
      </c>
      <c r="AO31" s="23" t="s">
        <v>70</v>
      </c>
      <c r="AP31" s="23" t="s">
        <v>70</v>
      </c>
      <c r="AQ31" s="23" t="s">
        <v>70</v>
      </c>
      <c r="AR31" s="23" t="s">
        <v>70</v>
      </c>
      <c r="AS31" s="23" t="s">
        <v>70</v>
      </c>
      <c r="AT31" s="23" t="s">
        <v>70</v>
      </c>
      <c r="AU31" s="23" t="s">
        <v>70</v>
      </c>
    </row>
    <row r="32" spans="1:47" x14ac:dyDescent="0.25">
      <c r="A32" s="25" t="s">
        <v>84</v>
      </c>
      <c r="B32" s="27">
        <v>52.846747927913022</v>
      </c>
      <c r="C32" s="27">
        <v>50.971594889633003</v>
      </c>
      <c r="D32" s="27">
        <v>49.096441851358001</v>
      </c>
      <c r="E32" s="27">
        <v>47.22128880941267</v>
      </c>
      <c r="F32" s="27">
        <v>45.346135771133994</v>
      </c>
      <c r="G32" s="27">
        <v>43.470982732869999</v>
      </c>
      <c r="H32" s="27">
        <v>41.595829690910001</v>
      </c>
      <c r="I32" s="27">
        <v>39.720676652616667</v>
      </c>
      <c r="J32" s="27">
        <v>37.845523614359998</v>
      </c>
      <c r="K32" s="27">
        <v>35.970370576066664</v>
      </c>
      <c r="L32" s="27">
        <v>34.095217534876667</v>
      </c>
      <c r="M32" s="27">
        <v>32.220064495849996</v>
      </c>
      <c r="N32" s="27">
        <v>30.344911456456668</v>
      </c>
      <c r="O32" s="27">
        <v>28.4697584171</v>
      </c>
      <c r="P32" s="27">
        <v>26.594605377706667</v>
      </c>
      <c r="Q32" s="27">
        <v>24.722209434963332</v>
      </c>
      <c r="R32" s="27">
        <v>22.722746226216668</v>
      </c>
      <c r="S32" s="27">
        <v>20.723283017469999</v>
      </c>
      <c r="T32" s="27">
        <v>18.723819808723334</v>
      </c>
      <c r="U32" s="27">
        <v>16.724356600343331</v>
      </c>
      <c r="V32" s="27">
        <v>14.724893391596666</v>
      </c>
      <c r="W32" s="27">
        <v>12.725430182813334</v>
      </c>
      <c r="X32" s="27">
        <v>10.615800931596667</v>
      </c>
      <c r="Y32" s="27">
        <v>8.3733342776233339</v>
      </c>
      <c r="Z32" s="27">
        <v>6.3667667375400008</v>
      </c>
      <c r="AA32" s="27">
        <v>4.4092462113700002</v>
      </c>
      <c r="AB32" s="27">
        <v>2.4387217988833334</v>
      </c>
      <c r="AC32" s="27">
        <v>0.20846820034333333</v>
      </c>
      <c r="AD32" s="27">
        <v>-1.7044105412766666</v>
      </c>
      <c r="AE32" s="27">
        <v>-3.6127507253200002</v>
      </c>
      <c r="AF32" s="27">
        <v>-3.5030473018566668</v>
      </c>
      <c r="AG32" s="27">
        <v>-3.653986763908105</v>
      </c>
      <c r="AH32" s="27">
        <v>-3.5731356001768284</v>
      </c>
      <c r="AI32" s="27">
        <v>-3.4922844364455514</v>
      </c>
      <c r="AJ32" s="27">
        <v>-3.4114332727142749</v>
      </c>
      <c r="AK32" s="27">
        <v>-3.3305821089829979</v>
      </c>
      <c r="AL32" s="27">
        <v>-3.2497309452517205</v>
      </c>
      <c r="AM32" s="27">
        <v>-3.1662863199733309</v>
      </c>
      <c r="AN32" s="27">
        <v>-3.0854351562420539</v>
      </c>
      <c r="AO32" s="27">
        <v>-3.004583992510776</v>
      </c>
      <c r="AP32" s="27">
        <v>-2.9237328287794999</v>
      </c>
      <c r="AQ32" s="27">
        <v>-2.8428816650482229</v>
      </c>
      <c r="AR32" s="27">
        <v>-2.7620305013169464</v>
      </c>
      <c r="AS32" s="27">
        <v>-2.6811793375856694</v>
      </c>
      <c r="AT32" s="27">
        <v>-2.6003281738543929</v>
      </c>
      <c r="AU32" s="27">
        <v>-2.3951668407523439</v>
      </c>
    </row>
    <row r="33" spans="1:47" x14ac:dyDescent="0.25">
      <c r="A33" s="20" t="s">
        <v>108</v>
      </c>
      <c r="B33" s="27">
        <v>2048.0763945646836</v>
      </c>
      <c r="C33" s="27">
        <v>2027.5624706407002</v>
      </c>
      <c r="D33" s="27">
        <v>2007.0485467177166</v>
      </c>
      <c r="E33" s="27">
        <v>1986.5346227936964</v>
      </c>
      <c r="F33" s="27">
        <v>1966.0206988707134</v>
      </c>
      <c r="G33" s="27">
        <v>1945.5067749100633</v>
      </c>
      <c r="H33" s="27">
        <v>1924.9928509860804</v>
      </c>
      <c r="I33" s="27">
        <v>1904.4789270630968</v>
      </c>
      <c r="J33" s="27">
        <v>1883.9650031391134</v>
      </c>
      <c r="K33" s="27">
        <v>1863.45107921613</v>
      </c>
      <c r="L33" s="27">
        <v>1842.9371552554801</v>
      </c>
      <c r="M33" s="27">
        <v>1822.4232313314601</v>
      </c>
      <c r="N33" s="27">
        <v>1801.9093074084765</v>
      </c>
      <c r="O33" s="27">
        <v>1781.3953834844933</v>
      </c>
      <c r="P33" s="27">
        <v>1760.8814595248434</v>
      </c>
      <c r="Q33" s="27">
        <v>1740.3675356067267</v>
      </c>
      <c r="R33" s="27">
        <v>1719.85361168861</v>
      </c>
      <c r="S33" s="27">
        <v>1699.3396877348266</v>
      </c>
      <c r="T33" s="27">
        <v>1678.8257638167099</v>
      </c>
      <c r="U33" s="27">
        <v>1658.3118398985932</v>
      </c>
      <c r="V33" s="27">
        <v>1729.0235092255666</v>
      </c>
      <c r="W33" s="27">
        <v>1673.4335355661333</v>
      </c>
      <c r="X33" s="27">
        <v>1651.5774726566999</v>
      </c>
      <c r="Y33" s="27">
        <v>1693.2060084025668</v>
      </c>
      <c r="Z33" s="27">
        <v>1663.4737361493667</v>
      </c>
      <c r="AA33" s="27">
        <v>1833.6637773533666</v>
      </c>
      <c r="AB33" s="27">
        <v>1856.4245741259665</v>
      </c>
      <c r="AC33" s="27">
        <v>1876.2150881078333</v>
      </c>
      <c r="AD33" s="27">
        <v>1932.4671238913663</v>
      </c>
      <c r="AE33" s="27">
        <v>1920.9195448524001</v>
      </c>
      <c r="AF33" s="27">
        <v>1951.2447685056663</v>
      </c>
      <c r="AG33" s="27">
        <v>1947.196796006996</v>
      </c>
      <c r="AH33" s="27">
        <v>1927.971920694496</v>
      </c>
      <c r="AI33" s="27">
        <v>1916.2890888194963</v>
      </c>
      <c r="AJ33" s="27">
        <v>1879.2585238194961</v>
      </c>
      <c r="AK33" s="27">
        <v>1821.512853176207</v>
      </c>
      <c r="AL33" s="27">
        <v>1766.8939858796991</v>
      </c>
      <c r="AM33" s="27">
        <v>1715.2392404581906</v>
      </c>
      <c r="AN33" s="27">
        <v>1671.6298707151407</v>
      </c>
      <c r="AO33" s="27">
        <v>1590.2265159209837</v>
      </c>
      <c r="AP33" s="27">
        <v>1508.823161126827</v>
      </c>
      <c r="AQ33" s="27">
        <v>1498.0445361268269</v>
      </c>
      <c r="AR33" s="27">
        <v>1487.2659111268269</v>
      </c>
      <c r="AS33" s="27">
        <v>1487.2659111268269</v>
      </c>
      <c r="AT33" s="27">
        <v>1487.2659111268269</v>
      </c>
      <c r="AU33" s="27">
        <v>1487.2659111268269</v>
      </c>
    </row>
    <row r="34" spans="1:47" x14ac:dyDescent="0.25">
      <c r="A34" s="20" t="s">
        <v>85</v>
      </c>
      <c r="B34" s="27">
        <v>7.5180105275000004</v>
      </c>
      <c r="C34" s="27">
        <v>12.192643859</v>
      </c>
      <c r="D34" s="27">
        <v>10.650223859</v>
      </c>
      <c r="E34" s="27">
        <v>19.853190525666665</v>
      </c>
      <c r="F34" s="27">
        <v>13.619417192333332</v>
      </c>
      <c r="G34" s="27">
        <v>-17.522976140999997</v>
      </c>
      <c r="H34" s="27">
        <v>24.824603859000003</v>
      </c>
      <c r="I34" s="27">
        <v>40.123403869999997</v>
      </c>
      <c r="J34" s="27">
        <v>20.740743859000002</v>
      </c>
      <c r="K34" s="27">
        <v>0.38414385899999998</v>
      </c>
      <c r="L34" s="27">
        <v>-4.4381828076666663</v>
      </c>
      <c r="M34" s="27">
        <v>-5.4274494743333328</v>
      </c>
      <c r="N34" s="27">
        <v>-0.4156294743333333</v>
      </c>
      <c r="O34" s="27">
        <v>4.8163371941666666</v>
      </c>
      <c r="P34" s="27">
        <v>12.044950525666666</v>
      </c>
      <c r="Q34" s="27">
        <v>-7.6375958596666678</v>
      </c>
      <c r="R34" s="27">
        <v>1.5676930279999999</v>
      </c>
      <c r="S34" s="27">
        <v>-13.522106971999998</v>
      </c>
      <c r="T34" s="27">
        <v>5.8647330279999998</v>
      </c>
      <c r="U34" s="27">
        <v>-5.6093669705333333</v>
      </c>
      <c r="V34" s="27">
        <v>-15.032480305333335</v>
      </c>
      <c r="W34" s="27">
        <v>14.975739694666665</v>
      </c>
      <c r="X34" s="27">
        <v>23.056120607666667</v>
      </c>
      <c r="Y34" s="27">
        <v>41.139148941000002</v>
      </c>
      <c r="Z34" s="27">
        <v>67.540507899333349</v>
      </c>
      <c r="AA34" s="27">
        <v>-27.958079819999998</v>
      </c>
      <c r="AB34" s="27">
        <v>113.89248434666668</v>
      </c>
      <c r="AC34" s="27">
        <v>31.32276727433333</v>
      </c>
      <c r="AD34" s="27">
        <v>114.31988935766667</v>
      </c>
      <c r="AE34" s="27">
        <v>60.863959357666658</v>
      </c>
      <c r="AF34" s="27">
        <v>130.14542047099999</v>
      </c>
      <c r="AG34" s="27">
        <v>63.313504986110722</v>
      </c>
      <c r="AH34" s="27">
        <v>51.931364986111326</v>
      </c>
      <c r="AI34" s="27">
        <v>47.294003319444492</v>
      </c>
      <c r="AJ34" s="27">
        <v>109.41367998611048</v>
      </c>
      <c r="AK34" s="27">
        <v>114.5340722407857</v>
      </c>
      <c r="AL34" s="27">
        <v>106.22775002627098</v>
      </c>
      <c r="AM34" s="27">
        <v>101.14614631960488</v>
      </c>
      <c r="AN34" s="27">
        <v>95.616211546497354</v>
      </c>
      <c r="AO34" s="27">
        <v>131.2422754188205</v>
      </c>
      <c r="AP34" s="27">
        <v>126.44939385370061</v>
      </c>
      <c r="AQ34" s="27">
        <v>62.403486250580507</v>
      </c>
      <c r="AR34" s="27">
        <v>60.961677876808473</v>
      </c>
      <c r="AS34" s="27">
        <v>49.163583236279301</v>
      </c>
      <c r="AT34" s="27">
        <v>49.298098023914861</v>
      </c>
      <c r="AU34" s="27">
        <v>14.265162141039079</v>
      </c>
    </row>
    <row r="35" spans="1:47" x14ac:dyDescent="0.25">
      <c r="A35" s="20" t="s">
        <v>86</v>
      </c>
      <c r="B35" s="28">
        <v>2.1423082226700001</v>
      </c>
      <c r="C35" s="28">
        <v>2.1460812466133334</v>
      </c>
      <c r="D35" s="28">
        <v>2.1498542705566668</v>
      </c>
      <c r="E35" s="28">
        <v>2.1536272945000001</v>
      </c>
      <c r="F35" s="28">
        <v>2.1574003184433335</v>
      </c>
      <c r="G35" s="28">
        <v>2.1611733423866668</v>
      </c>
      <c r="H35" s="28">
        <v>2.1649463663299997</v>
      </c>
      <c r="I35" s="28">
        <v>2.1687193902733335</v>
      </c>
      <c r="J35" s="28">
        <v>2.1724924142166668</v>
      </c>
      <c r="K35" s="28">
        <v>2.1762654381600002</v>
      </c>
      <c r="L35" s="28">
        <v>2.1800384621033335</v>
      </c>
      <c r="M35" s="28">
        <v>2.1831116579800001</v>
      </c>
      <c r="N35" s="28">
        <v>2.1861848538199999</v>
      </c>
      <c r="O35" s="28">
        <v>2.1892580496966665</v>
      </c>
      <c r="P35" s="28">
        <v>2.192331245573333</v>
      </c>
      <c r="Q35" s="28">
        <v>42.522774785479996</v>
      </c>
      <c r="R35" s="28">
        <v>42.721759714113325</v>
      </c>
      <c r="S35" s="28">
        <v>43.052299136146665</v>
      </c>
      <c r="T35" s="28">
        <v>44.278683808113335</v>
      </c>
      <c r="U35" s="28">
        <v>44.547989308680002</v>
      </c>
      <c r="V35" s="28">
        <v>44.965329131946667</v>
      </c>
      <c r="W35" s="28">
        <v>46.113398726779998</v>
      </c>
      <c r="X35" s="28">
        <v>54.230280000966673</v>
      </c>
      <c r="Y35" s="28">
        <v>4.8412329655066664</v>
      </c>
      <c r="Z35" s="28">
        <v>181.56626405866666</v>
      </c>
      <c r="AA35" s="28">
        <v>143.49739135233332</v>
      </c>
      <c r="AB35" s="28">
        <v>56.25991065456666</v>
      </c>
      <c r="AC35" s="28">
        <v>39.097855466999995</v>
      </c>
      <c r="AD35" s="28">
        <v>39.205884360866662</v>
      </c>
      <c r="AE35" s="28">
        <v>39.304405394943338</v>
      </c>
      <c r="AF35" s="28">
        <v>35.801819186466666</v>
      </c>
      <c r="AG35" s="28">
        <v>23.260194470839551</v>
      </c>
      <c r="AH35" s="28">
        <v>23.260194470839551</v>
      </c>
      <c r="AI35" s="28">
        <v>23.260194470839551</v>
      </c>
      <c r="AJ35" s="28">
        <v>23.260194470839551</v>
      </c>
      <c r="AK35" s="28">
        <v>23.260194470839551</v>
      </c>
      <c r="AL35" s="28">
        <v>23.260194470839551</v>
      </c>
      <c r="AM35" s="28">
        <v>23.275521137506217</v>
      </c>
      <c r="AN35" s="28">
        <v>23.260194470839551</v>
      </c>
      <c r="AO35" s="28">
        <v>23.260194470839551</v>
      </c>
      <c r="AP35" s="28">
        <v>23.260194470839551</v>
      </c>
      <c r="AQ35" s="28">
        <v>23.260194470839551</v>
      </c>
      <c r="AR35" s="28">
        <v>23.260194470839551</v>
      </c>
      <c r="AS35" s="28">
        <v>23.260194470839551</v>
      </c>
      <c r="AT35" s="28">
        <v>23.260194470839551</v>
      </c>
      <c r="AU35" s="28">
        <v>23.260194470839551</v>
      </c>
    </row>
    <row r="36" spans="1:47" x14ac:dyDescent="0.25">
      <c r="A36" s="6" t="s">
        <v>97</v>
      </c>
      <c r="B36" s="28">
        <v>8.313094119733333E-2</v>
      </c>
      <c r="C36" s="28">
        <v>8.3964853019666663E-2</v>
      </c>
      <c r="D36" s="28">
        <v>8.4798764845666674E-2</v>
      </c>
      <c r="E36" s="28">
        <v>8.5632676671666672E-2</v>
      </c>
      <c r="F36" s="28">
        <v>8.6466588497666655E-2</v>
      </c>
      <c r="G36" s="28">
        <v>8.7300500320000016E-2</v>
      </c>
      <c r="H36" s="28">
        <v>8.8134412145999999E-2</v>
      </c>
      <c r="I36" s="28">
        <v>8.8968323971999996E-2</v>
      </c>
      <c r="J36" s="28">
        <v>8.9802235797999994E-2</v>
      </c>
      <c r="K36" s="28">
        <v>9.063614762033334E-2</v>
      </c>
      <c r="L36" s="28">
        <v>9.1470059446333338E-2</v>
      </c>
      <c r="M36" s="28">
        <v>9.1639899160333327E-2</v>
      </c>
      <c r="N36" s="28">
        <v>9.1809738877999994E-2</v>
      </c>
      <c r="O36" s="28">
        <v>9.1979578591999997E-2</v>
      </c>
      <c r="P36" s="28">
        <v>9.2149418306E-2</v>
      </c>
      <c r="Q36" s="28">
        <v>5.9775366540999997</v>
      </c>
      <c r="R36" s="28">
        <v>5.9885335268000004</v>
      </c>
      <c r="S36" s="28">
        <v>6.0217795751666676</v>
      </c>
      <c r="T36" s="28">
        <v>6.0502683948666665</v>
      </c>
      <c r="U36" s="28">
        <v>6.0885326098666672</v>
      </c>
      <c r="V36" s="28">
        <v>6.1449756804333333</v>
      </c>
      <c r="W36" s="28">
        <v>6.3881194182666663</v>
      </c>
      <c r="X36" s="28">
        <v>3.0716215563000002</v>
      </c>
      <c r="Y36" s="28">
        <v>0.77211287435333331</v>
      </c>
      <c r="Z36" s="28">
        <v>14.861933528199998</v>
      </c>
      <c r="AA36" s="28">
        <v>55.297425736666668</v>
      </c>
      <c r="AB36" s="28">
        <v>11.474056844066666</v>
      </c>
      <c r="AC36" s="28">
        <v>0</v>
      </c>
      <c r="AD36" s="28">
        <v>21.048442705400003</v>
      </c>
      <c r="AE36" s="28">
        <v>2.7517271628366671</v>
      </c>
      <c r="AF36" s="28">
        <v>4.6011071274666664</v>
      </c>
      <c r="AG36" s="28">
        <v>3.7158571604755877</v>
      </c>
      <c r="AH36" s="28">
        <v>3.73430306007034</v>
      </c>
      <c r="AI36" s="28">
        <v>3.7527635494562097</v>
      </c>
      <c r="AJ36" s="28">
        <v>3.7712386459497402</v>
      </c>
      <c r="AK36" s="28">
        <v>3.7897283668949009</v>
      </c>
      <c r="AL36" s="28">
        <v>3.7905070372303959</v>
      </c>
      <c r="AM36" s="28">
        <v>3.7912863244313009</v>
      </c>
      <c r="AN36" s="28">
        <v>3.7920662292309317</v>
      </c>
      <c r="AO36" s="28">
        <v>3.792846752363765</v>
      </c>
      <c r="AP36" s="28">
        <v>3.7936278945654429</v>
      </c>
      <c r="AQ36" s="28">
        <v>3.792821791737317</v>
      </c>
      <c r="AR36" s="28">
        <v>3.7920150490444038</v>
      </c>
      <c r="AS36" s="28">
        <v>3.791207665724539</v>
      </c>
      <c r="AT36" s="28">
        <v>3.7903996410143459</v>
      </c>
      <c r="AU36" s="28">
        <v>3.7895909741492311</v>
      </c>
    </row>
    <row r="37" spans="1:47" x14ac:dyDescent="0.25">
      <c r="A37" s="20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7" x14ac:dyDescent="0.25">
      <c r="B38" s="9"/>
    </row>
    <row r="39" spans="1:47" ht="15.75" x14ac:dyDescent="0.25">
      <c r="A39" s="18" t="s">
        <v>45</v>
      </c>
    </row>
    <row r="40" spans="1:47" ht="15.75" x14ac:dyDescent="0.25">
      <c r="A40" s="2" t="s">
        <v>54</v>
      </c>
    </row>
    <row r="41" spans="1:47" x14ac:dyDescent="0.25">
      <c r="A41" s="4" t="s">
        <v>15</v>
      </c>
      <c r="B41" s="4">
        <v>1990</v>
      </c>
      <c r="C41" s="4">
        <v>1991</v>
      </c>
      <c r="D41" s="4">
        <v>1992</v>
      </c>
      <c r="E41" s="4">
        <v>1993</v>
      </c>
      <c r="F41" s="4">
        <v>1994</v>
      </c>
      <c r="G41" s="4">
        <v>1995</v>
      </c>
      <c r="H41" s="4">
        <v>1996</v>
      </c>
      <c r="I41" s="4">
        <v>1997</v>
      </c>
      <c r="J41" s="4">
        <v>1998</v>
      </c>
      <c r="K41" s="4">
        <v>1999</v>
      </c>
      <c r="L41" s="4">
        <v>2000</v>
      </c>
      <c r="M41" s="4">
        <v>2001</v>
      </c>
      <c r="N41" s="4">
        <v>2002</v>
      </c>
      <c r="O41" s="4">
        <v>2003</v>
      </c>
      <c r="P41" s="4">
        <v>2004</v>
      </c>
      <c r="Q41" s="4">
        <v>2005</v>
      </c>
      <c r="R41" s="4">
        <v>2006</v>
      </c>
      <c r="S41" s="4">
        <v>2007</v>
      </c>
      <c r="T41" s="4">
        <v>2008</v>
      </c>
      <c r="U41" s="4">
        <v>2009</v>
      </c>
      <c r="V41" s="4">
        <v>2010</v>
      </c>
      <c r="W41" s="4">
        <v>2011</v>
      </c>
      <c r="X41" s="4">
        <v>2012</v>
      </c>
      <c r="Y41" s="4">
        <v>2013</v>
      </c>
      <c r="Z41" s="4">
        <v>2014</v>
      </c>
      <c r="AA41" s="4">
        <v>2015</v>
      </c>
      <c r="AB41" s="4">
        <v>2016</v>
      </c>
      <c r="AC41" s="4">
        <v>2017</v>
      </c>
      <c r="AD41" s="4">
        <v>2018</v>
      </c>
      <c r="AE41" s="4">
        <v>2019</v>
      </c>
      <c r="AF41" s="4">
        <v>2020</v>
      </c>
      <c r="AG41" s="4">
        <v>2021</v>
      </c>
      <c r="AH41" s="4">
        <v>2022</v>
      </c>
      <c r="AI41" s="4">
        <v>2023</v>
      </c>
      <c r="AJ41" s="4">
        <v>2024</v>
      </c>
      <c r="AK41" s="4">
        <v>2025</v>
      </c>
      <c r="AL41" s="4">
        <v>2026</v>
      </c>
      <c r="AM41" s="4">
        <v>2027</v>
      </c>
      <c r="AN41" s="4">
        <v>2028</v>
      </c>
      <c r="AO41" s="4">
        <v>2029</v>
      </c>
      <c r="AP41" s="4">
        <v>2030</v>
      </c>
      <c r="AQ41" s="4">
        <v>2031</v>
      </c>
      <c r="AR41" s="4">
        <v>2032</v>
      </c>
      <c r="AS41" s="4">
        <v>2033</v>
      </c>
      <c r="AT41" s="4">
        <v>2034</v>
      </c>
      <c r="AU41" s="4">
        <v>2035</v>
      </c>
    </row>
    <row r="42" spans="1:47" x14ac:dyDescent="0.25">
      <c r="A42" t="s">
        <v>46</v>
      </c>
      <c r="B42" s="9">
        <v>99.542520000000096</v>
      </c>
      <c r="C42" s="9">
        <v>91.205986666666746</v>
      </c>
      <c r="D42" s="9">
        <v>90.789160000000081</v>
      </c>
      <c r="E42" s="9">
        <v>78.284360000000063</v>
      </c>
      <c r="F42" s="9">
        <v>74.532920000000075</v>
      </c>
      <c r="G42" s="9">
        <v>70.364653333333393</v>
      </c>
      <c r="H42" s="9">
        <v>84.745173333333412</v>
      </c>
      <c r="I42" s="9">
        <v>106.00333333333343</v>
      </c>
      <c r="J42" s="9">
        <v>86.412480000000073</v>
      </c>
      <c r="K42" s="9">
        <v>69.114173333333397</v>
      </c>
      <c r="L42" s="9">
        <v>67.863693333333401</v>
      </c>
      <c r="M42" s="9">
        <v>76.200226666666737</v>
      </c>
      <c r="N42" s="9">
        <v>86.412480000000073</v>
      </c>
      <c r="O42" s="9">
        <v>81.82738666666674</v>
      </c>
      <c r="P42" s="9">
        <v>88.288200000000074</v>
      </c>
      <c r="Q42" s="9">
        <v>83.703106666666741</v>
      </c>
      <c r="R42" s="9">
        <v>86.412480000000073</v>
      </c>
      <c r="S42" s="9">
        <v>66.821626666666731</v>
      </c>
      <c r="T42" s="9">
        <v>46.605533333333383</v>
      </c>
      <c r="U42" s="9">
        <v>60.36081333333339</v>
      </c>
      <c r="V42" s="9">
        <v>52.103913341333381</v>
      </c>
      <c r="W42" s="9">
        <v>58.068266666666723</v>
      </c>
      <c r="X42" s="9">
        <v>48.064426666666712</v>
      </c>
      <c r="Y42" s="9">
        <v>40.308986666666698</v>
      </c>
      <c r="Z42" s="9">
        <v>48.228693333333382</v>
      </c>
      <c r="AA42" s="9">
        <v>40.72581333333337</v>
      </c>
      <c r="AB42" s="9">
        <v>42.184706666666713</v>
      </c>
      <c r="AC42" s="9">
        <v>30.51356000000003</v>
      </c>
      <c r="AD42" s="9">
        <v>52.605373333333382</v>
      </c>
      <c r="AE42" s="9">
        <v>29.679906666666689</v>
      </c>
      <c r="AF42" s="9">
        <v>8.21333333333334</v>
      </c>
      <c r="AG42" s="32">
        <v>39.600381333333331</v>
      </c>
      <c r="AH42" s="32">
        <v>39.041833599999997</v>
      </c>
      <c r="AI42" s="32">
        <v>40.747488319999995</v>
      </c>
      <c r="AJ42" s="32">
        <v>38.375911317333326</v>
      </c>
      <c r="AK42" s="32">
        <v>40.115112247466662</v>
      </c>
      <c r="AL42" s="32">
        <v>39.576145363626658</v>
      </c>
      <c r="AM42" s="32">
        <v>39.571298169685328</v>
      </c>
      <c r="AN42" s="32">
        <v>39.677191083622397</v>
      </c>
      <c r="AO42" s="32">
        <v>0</v>
      </c>
      <c r="AP42" s="32">
        <v>0</v>
      </c>
      <c r="AQ42" s="32">
        <v>0</v>
      </c>
      <c r="AR42" s="32">
        <v>0</v>
      </c>
      <c r="AS42" s="32">
        <v>0</v>
      </c>
      <c r="AT42" s="32">
        <v>0</v>
      </c>
      <c r="AU42" s="32">
        <v>0</v>
      </c>
    </row>
    <row r="43" spans="1:47" x14ac:dyDescent="0.25">
      <c r="A43" t="s">
        <v>48</v>
      </c>
      <c r="B43" s="9">
        <v>3.2480865442666667</v>
      </c>
      <c r="C43" s="9">
        <v>3.2546628516600005</v>
      </c>
      <c r="D43" s="9">
        <v>3.2612391590533334</v>
      </c>
      <c r="E43" s="9">
        <v>3.2678154664466668</v>
      </c>
      <c r="F43" s="9">
        <v>3.2743917738400001</v>
      </c>
      <c r="G43" s="9">
        <v>3.2809680812333331</v>
      </c>
      <c r="H43" s="9">
        <v>3.2875443885899998</v>
      </c>
      <c r="I43" s="9">
        <v>3.2941206959833331</v>
      </c>
      <c r="J43" s="9">
        <v>3.3006970033766669</v>
      </c>
      <c r="K43" s="9">
        <v>3.3072733107700003</v>
      </c>
      <c r="L43" s="9">
        <v>3.3138496181633332</v>
      </c>
      <c r="M43" s="9">
        <v>3.3192061388566665</v>
      </c>
      <c r="N43" s="9">
        <v>3.3245626595133331</v>
      </c>
      <c r="O43" s="9">
        <v>3.3299191801700001</v>
      </c>
      <c r="P43" s="9">
        <v>3.3352757008266667</v>
      </c>
      <c r="Q43" s="9">
        <v>16.766500923700001</v>
      </c>
      <c r="R43" s="9">
        <v>16.809384380433332</v>
      </c>
      <c r="S43" s="9">
        <v>16.880619288133332</v>
      </c>
      <c r="T43" s="9">
        <v>17.144918772299999</v>
      </c>
      <c r="U43" s="9">
        <v>17.202957091466669</v>
      </c>
      <c r="V43" s="9">
        <v>17.292898446999999</v>
      </c>
      <c r="W43" s="9">
        <v>17.540320164766666</v>
      </c>
      <c r="X43" s="9">
        <v>0.42189203723333329</v>
      </c>
      <c r="Y43" s="9">
        <v>0.24750000000000003</v>
      </c>
      <c r="Z43" s="9">
        <v>1.1825000000000001</v>
      </c>
      <c r="AA43" s="24">
        <v>11.467499999999999</v>
      </c>
      <c r="AB43" s="24">
        <v>10.881750000000002</v>
      </c>
      <c r="AC43" s="24" t="s">
        <v>94</v>
      </c>
      <c r="AD43" s="24">
        <v>13.14775</v>
      </c>
      <c r="AE43" s="9">
        <v>2.3732500000000001</v>
      </c>
      <c r="AF43" s="9">
        <v>27.483500000000003</v>
      </c>
      <c r="AG43" s="33">
        <v>2.4441132637853945E-3</v>
      </c>
      <c r="AH43" s="33">
        <v>2.4441132637853945E-3</v>
      </c>
      <c r="AI43" s="33">
        <v>2.4441132637853945E-3</v>
      </c>
      <c r="AJ43" s="33">
        <v>2.4441132637853945E-3</v>
      </c>
      <c r="AK43" s="33">
        <v>2.4441132637853945E-3</v>
      </c>
      <c r="AL43" s="33">
        <v>2.4441132637853945E-3</v>
      </c>
      <c r="AM43" s="33">
        <v>2.4441132637853945E-3</v>
      </c>
      <c r="AN43" s="33">
        <v>2.4441132637853945E-3</v>
      </c>
      <c r="AO43" s="33">
        <v>2.4441132637853945E-3</v>
      </c>
      <c r="AP43" s="33">
        <v>2.4441132637853945E-3</v>
      </c>
      <c r="AQ43" s="33">
        <v>2.4441132637853945E-3</v>
      </c>
      <c r="AR43" s="33">
        <v>2.4441132637853945E-3</v>
      </c>
      <c r="AS43" s="33">
        <v>2.4441132637853945E-3</v>
      </c>
      <c r="AT43" s="33">
        <v>2.4441132637853945E-3</v>
      </c>
      <c r="AU43" s="33">
        <v>2.4441132637853945E-3</v>
      </c>
    </row>
    <row r="44" spans="1:47" x14ac:dyDescent="0.25">
      <c r="A44" t="s">
        <v>47</v>
      </c>
      <c r="B44" s="9">
        <v>0.44970994445666673</v>
      </c>
      <c r="C44" s="9">
        <v>0.44970994445666673</v>
      </c>
      <c r="D44" s="9">
        <v>0.44970994445666673</v>
      </c>
      <c r="E44" s="9">
        <v>0.44970994445666673</v>
      </c>
      <c r="F44" s="9">
        <v>0.44970994445666673</v>
      </c>
      <c r="G44" s="9">
        <v>0.44970994445666673</v>
      </c>
      <c r="H44" s="9">
        <v>0.44970994445666673</v>
      </c>
      <c r="I44" s="9">
        <v>0.44970994445666673</v>
      </c>
      <c r="J44" s="9">
        <v>0.44970994445666673</v>
      </c>
      <c r="K44" s="9">
        <v>0.44970994445666673</v>
      </c>
      <c r="L44" s="9">
        <v>0.44970994445666673</v>
      </c>
      <c r="M44" s="9">
        <v>0.44970994445666673</v>
      </c>
      <c r="N44" s="9">
        <v>0.44970994445666673</v>
      </c>
      <c r="O44" s="9">
        <v>0.44970994445666673</v>
      </c>
      <c r="P44" s="9">
        <v>0.44970994445666673</v>
      </c>
      <c r="Q44" s="9">
        <v>0.37194535715333332</v>
      </c>
      <c r="R44" s="9">
        <v>0.37194535715333332</v>
      </c>
      <c r="S44" s="9">
        <v>0.37194535715333332</v>
      </c>
      <c r="T44" s="9">
        <v>0.37194535715333332</v>
      </c>
      <c r="U44" s="9">
        <v>0.37194535715333332</v>
      </c>
      <c r="V44" s="9">
        <v>0.37194535715333332</v>
      </c>
      <c r="W44" s="9">
        <v>0.37194535715333332</v>
      </c>
      <c r="X44" s="9">
        <v>0.10249708333333334</v>
      </c>
      <c r="Y44" s="9">
        <v>0.18870958333333332</v>
      </c>
      <c r="Z44" s="9">
        <v>1.7242500000000001E-2</v>
      </c>
      <c r="AA44" s="24" t="s">
        <v>94</v>
      </c>
      <c r="AB44" s="24" t="s">
        <v>94</v>
      </c>
      <c r="AC44" s="24" t="s">
        <v>94</v>
      </c>
      <c r="AD44" s="24" t="s">
        <v>94</v>
      </c>
      <c r="AE44" s="9">
        <v>14.454962500000001</v>
      </c>
      <c r="AF44" s="9">
        <v>4.5558516666666664</v>
      </c>
      <c r="AG44" s="32">
        <v>0.46822966666666671</v>
      </c>
      <c r="AH44" s="32">
        <v>2.2208340000000004</v>
      </c>
      <c r="AI44" s="32">
        <v>1.2054423333333333</v>
      </c>
      <c r="AJ44" s="32">
        <v>4.0186520000000003</v>
      </c>
      <c r="AK44" s="32">
        <v>5.8109172421340629</v>
      </c>
      <c r="AL44" s="32">
        <v>5.5191141906827026</v>
      </c>
      <c r="AM44" s="32">
        <v>5.2164125240160359</v>
      </c>
      <c r="AN44" s="32">
        <v>4.33663372483855</v>
      </c>
      <c r="AO44" s="32">
        <v>7.5611033258309908</v>
      </c>
      <c r="AP44" s="32">
        <v>7.5611033258309917</v>
      </c>
      <c r="AQ44" s="32">
        <v>1.1495</v>
      </c>
      <c r="AR44" s="32">
        <v>1.1495</v>
      </c>
      <c r="AS44" s="32">
        <v>0</v>
      </c>
      <c r="AT44" s="32">
        <v>0</v>
      </c>
      <c r="AU44" s="32">
        <v>0</v>
      </c>
    </row>
    <row r="45" spans="1:47" x14ac:dyDescent="0.25">
      <c r="A45" t="s">
        <v>52</v>
      </c>
      <c r="B45" s="9">
        <v>2.1543522595466666</v>
      </c>
      <c r="C45" s="9">
        <v>2.1543522595466666</v>
      </c>
      <c r="D45" s="9">
        <v>2.1543522595466666</v>
      </c>
      <c r="E45" s="9">
        <v>2.1543522595466666</v>
      </c>
      <c r="F45" s="9">
        <v>2.1543522595466666</v>
      </c>
      <c r="G45" s="9">
        <v>2.1543522595466666</v>
      </c>
      <c r="H45" s="9">
        <v>2.1543522595466666</v>
      </c>
      <c r="I45" s="9">
        <v>2.1543522595466666</v>
      </c>
      <c r="J45" s="9">
        <v>2.1543522595466666</v>
      </c>
      <c r="K45" s="9">
        <v>2.1543522595466666</v>
      </c>
      <c r="L45" s="9">
        <v>2.1543522595466666</v>
      </c>
      <c r="M45" s="9">
        <v>2.1543522595466666</v>
      </c>
      <c r="N45" s="9">
        <v>2.1543522595466666</v>
      </c>
      <c r="O45" s="9">
        <v>2.1543522595466666</v>
      </c>
      <c r="P45" s="9">
        <v>2.1543522595466666</v>
      </c>
      <c r="Q45" s="9">
        <v>2.8524177008800002</v>
      </c>
      <c r="R45" s="9">
        <v>2.8524177008800002</v>
      </c>
      <c r="S45" s="9">
        <v>2.8524177008800002</v>
      </c>
      <c r="T45" s="9">
        <v>2.8524177008800002</v>
      </c>
      <c r="U45" s="9">
        <v>2.8524177008800002</v>
      </c>
      <c r="V45" s="9">
        <v>2.8524177008800002</v>
      </c>
      <c r="W45" s="9">
        <v>2.8524177008800002</v>
      </c>
      <c r="X45" s="9">
        <v>21.2432612799</v>
      </c>
      <c r="Y45" s="9">
        <v>1.360700825E-3</v>
      </c>
      <c r="Z45" s="9">
        <v>0.102052561875</v>
      </c>
      <c r="AA45" s="24" t="s">
        <v>94</v>
      </c>
      <c r="AB45" s="24" t="s">
        <v>94</v>
      </c>
      <c r="AC45" s="24" t="s">
        <v>94</v>
      </c>
      <c r="AD45" s="24" t="s">
        <v>94</v>
      </c>
      <c r="AE45" s="9">
        <v>3.0547733521433336</v>
      </c>
      <c r="AF45" s="9">
        <v>10.4773963525</v>
      </c>
      <c r="AG45" s="32">
        <v>0.66511056325999995</v>
      </c>
      <c r="AH45" s="32">
        <v>3.1546487926800002</v>
      </c>
      <c r="AI45" s="32">
        <v>1.7123059181800004</v>
      </c>
      <c r="AJ45" s="32">
        <v>5.7084121010399995</v>
      </c>
      <c r="AK45" s="32">
        <v>8.2542878316261437</v>
      </c>
      <c r="AL45" s="32">
        <v>7.8397876285666763</v>
      </c>
      <c r="AM45" s="32">
        <v>7.409806167866674</v>
      </c>
      <c r="AN45" s="32">
        <v>6.1600985685365517</v>
      </c>
      <c r="AO45" s="32">
        <v>10.740390987422503</v>
      </c>
      <c r="AP45" s="32">
        <v>10.740390987422506</v>
      </c>
      <c r="AQ45" s="32">
        <v>1.63284099</v>
      </c>
      <c r="AR45" s="32">
        <v>1.63284099</v>
      </c>
      <c r="AS45" s="32">
        <v>0</v>
      </c>
      <c r="AT45" s="32">
        <v>0</v>
      </c>
      <c r="AU45" s="32">
        <v>0</v>
      </c>
    </row>
    <row r="46" spans="1:47" x14ac:dyDescent="0.25">
      <c r="A46" s="20" t="s">
        <v>50</v>
      </c>
      <c r="B46" s="9">
        <v>-0.40436132018333332</v>
      </c>
      <c r="C46" s="9">
        <v>-0.40436132018333332</v>
      </c>
      <c r="D46" s="9">
        <v>-0.40436132018333332</v>
      </c>
      <c r="E46" s="9">
        <v>-0.40436132018333332</v>
      </c>
      <c r="F46" s="9">
        <v>-0.40436132018333332</v>
      </c>
      <c r="G46" s="9">
        <v>-0.40436132018333332</v>
      </c>
      <c r="H46" s="9">
        <v>-0.40436132018333332</v>
      </c>
      <c r="I46" s="9">
        <v>-0.40436132018333332</v>
      </c>
      <c r="J46" s="9">
        <v>-0.40436132018333332</v>
      </c>
      <c r="K46" s="9">
        <v>-0.40436132018333332</v>
      </c>
      <c r="L46" s="9">
        <v>-0.40436132018333332</v>
      </c>
      <c r="M46" s="9">
        <v>-0.40436132018333332</v>
      </c>
      <c r="N46" s="9">
        <v>-0.40436132018333332</v>
      </c>
      <c r="O46" s="9">
        <v>-0.40436132018333332</v>
      </c>
      <c r="P46" s="9">
        <v>-0.40436132018333332</v>
      </c>
      <c r="Q46" s="9">
        <v>-1.4243440892999999</v>
      </c>
      <c r="R46" s="9">
        <v>-1.4243440892999999</v>
      </c>
      <c r="S46" s="9">
        <v>-1.4243440892999999</v>
      </c>
      <c r="T46" s="9">
        <v>-1.4243440892999999</v>
      </c>
      <c r="U46" s="9">
        <v>-1.4243440892999999</v>
      </c>
      <c r="V46" s="9">
        <v>-1.4243440892999999</v>
      </c>
      <c r="W46" s="9">
        <v>-1.4243440892999999</v>
      </c>
      <c r="X46" s="9">
        <v>-2.5068195991666666</v>
      </c>
      <c r="Y46" s="9">
        <v>-1.0821800828666668</v>
      </c>
      <c r="Z46" s="9">
        <v>-1.662665367</v>
      </c>
      <c r="AA46" s="9">
        <v>-1.7472462296666667</v>
      </c>
      <c r="AB46" s="9">
        <v>-1.7191215418666665</v>
      </c>
      <c r="AC46" s="9">
        <v>-3.7054276174666669</v>
      </c>
      <c r="AD46" s="9">
        <v>-1.1063755860666666</v>
      </c>
      <c r="AE46" s="9">
        <v>-2.5744429296666667</v>
      </c>
      <c r="AF46" s="9">
        <v>-2.4104511837999998</v>
      </c>
      <c r="AG46" s="32">
        <v>-0.90975093065999901</v>
      </c>
      <c r="AH46" s="32">
        <v>-4.3149888658800029</v>
      </c>
      <c r="AI46" s="32">
        <v>-2.3421247363799993</v>
      </c>
      <c r="AJ46" s="32">
        <v>-7.8080750906400054</v>
      </c>
      <c r="AK46" s="32">
        <v>-11.290372535884529</v>
      </c>
      <c r="AL46" s="32">
        <v>-10.723411242045183</v>
      </c>
      <c r="AM46" s="32">
        <v>-10.135274388345186</v>
      </c>
      <c r="AN46" s="32">
        <v>-8.42590046715695</v>
      </c>
      <c r="AO46" s="32">
        <v>-14.690911911799319</v>
      </c>
      <c r="AP46" s="32">
        <v>-14.690911911799347</v>
      </c>
      <c r="AQ46" s="32">
        <v>-2.2334310899999985</v>
      </c>
      <c r="AR46" s="32">
        <v>-2.2334310899999985</v>
      </c>
      <c r="AS46" s="32">
        <v>0</v>
      </c>
      <c r="AT46" s="32">
        <v>0</v>
      </c>
      <c r="AU46" s="32">
        <v>0</v>
      </c>
    </row>
    <row r="47" spans="1:47" x14ac:dyDescent="0.25">
      <c r="A47" s="20" t="s">
        <v>109</v>
      </c>
      <c r="B47" s="9">
        <v>-2.1815361944566667</v>
      </c>
      <c r="C47" s="9">
        <v>-2.1815361944566667</v>
      </c>
      <c r="D47" s="9">
        <v>-2.1815361944566667</v>
      </c>
      <c r="E47" s="9">
        <v>-2.1815361944566667</v>
      </c>
      <c r="F47" s="9">
        <v>-2.1815361944566667</v>
      </c>
      <c r="G47" s="9">
        <v>-2.1815361944566667</v>
      </c>
      <c r="H47" s="9">
        <v>-2.1815361944566667</v>
      </c>
      <c r="I47" s="9">
        <v>-2.1815361944566667</v>
      </c>
      <c r="J47" s="9">
        <v>-2.1815361944566667</v>
      </c>
      <c r="K47" s="9">
        <v>-2.1815361944566667</v>
      </c>
      <c r="L47" s="9">
        <v>-2.1815361944566667</v>
      </c>
      <c r="M47" s="9">
        <v>-2.1815361944566667</v>
      </c>
      <c r="N47" s="9">
        <v>-2.1815361944566667</v>
      </c>
      <c r="O47" s="9">
        <v>-2.1815361944566667</v>
      </c>
      <c r="P47" s="9">
        <v>-2.1815361944566667</v>
      </c>
      <c r="Q47" s="9">
        <v>-3.3246675000000003</v>
      </c>
      <c r="R47" s="9">
        <v>-3.3246675000000003</v>
      </c>
      <c r="S47" s="9">
        <v>-3.3246675000000003</v>
      </c>
      <c r="T47" s="9">
        <v>-3.3246675000000003</v>
      </c>
      <c r="U47" s="9">
        <v>-3.3246675000000003</v>
      </c>
      <c r="V47" s="9">
        <v>-3.3246675000000003</v>
      </c>
      <c r="W47" s="9">
        <v>-3.3246675000000003</v>
      </c>
      <c r="X47" s="9">
        <v>-2.8711375000000001</v>
      </c>
      <c r="Y47" s="9">
        <v>-2.0128441666666665</v>
      </c>
      <c r="Z47" s="9">
        <v>-1.9713925000000001</v>
      </c>
      <c r="AA47" s="9">
        <v>-2.3889570833333331</v>
      </c>
      <c r="AB47" s="9">
        <v>-8.5737895833333333</v>
      </c>
      <c r="AC47" s="9">
        <v>-4.2628162499999993</v>
      </c>
      <c r="AD47" s="9">
        <v>-14.295338749999999</v>
      </c>
      <c r="AE47" s="9">
        <v>-2.2408283333333334</v>
      </c>
      <c r="AF47" s="9">
        <v>-4.0439758333333335</v>
      </c>
      <c r="AG47" s="33">
        <v>-2.6816789999999995</v>
      </c>
      <c r="AH47" s="33">
        <v>-12.719322000000005</v>
      </c>
      <c r="AI47" s="33">
        <v>-6.9038970000000006</v>
      </c>
      <c r="AJ47" s="33">
        <v>-23.015916000000015</v>
      </c>
      <c r="AK47" s="33">
        <v>-33.280707841313266</v>
      </c>
      <c r="AL47" s="33">
        <v>-31.609472183000932</v>
      </c>
      <c r="AM47" s="33">
        <v>-29.875817183000944</v>
      </c>
      <c r="AN47" s="33">
        <v>-24.837084060438968</v>
      </c>
      <c r="AO47" s="33">
        <v>-43.304500866122936</v>
      </c>
      <c r="AP47" s="33">
        <v>-43.304500866122972</v>
      </c>
      <c r="AQ47" s="33">
        <v>-6.5835000000000008</v>
      </c>
      <c r="AR47" s="33">
        <v>-6.5835000000000008</v>
      </c>
      <c r="AS47" s="33">
        <v>0</v>
      </c>
      <c r="AT47" s="33">
        <v>0</v>
      </c>
      <c r="AU47" s="33">
        <v>0</v>
      </c>
    </row>
    <row r="48" spans="1:47" x14ac:dyDescent="0.25">
      <c r="A48" s="6" t="s">
        <v>49</v>
      </c>
      <c r="B48" s="13">
        <v>-3.2444309972799998E-2</v>
      </c>
      <c r="C48" s="13">
        <v>-3.5890055583800005E-2</v>
      </c>
      <c r="D48" s="13">
        <v>-3.9335801194800006E-2</v>
      </c>
      <c r="E48" s="13">
        <v>-4.2781546805799993E-2</v>
      </c>
      <c r="F48" s="13">
        <v>-4.6227292416799994E-2</v>
      </c>
      <c r="G48" s="13">
        <v>-4.9673038027800008E-2</v>
      </c>
      <c r="H48" s="13">
        <v>-5.3118783638799995E-2</v>
      </c>
      <c r="I48" s="13">
        <v>-5.6564529250166667E-2</v>
      </c>
      <c r="J48" s="13">
        <v>-6.0010274861166668E-2</v>
      </c>
      <c r="K48" s="13">
        <v>-6.3456020472166669E-2</v>
      </c>
      <c r="L48" s="13">
        <v>-6.6901766083166669E-2</v>
      </c>
      <c r="M48" s="13">
        <v>-7.0348022583666667E-2</v>
      </c>
      <c r="N48" s="13">
        <v>-7.3794279084533343E-2</v>
      </c>
      <c r="O48" s="13">
        <v>-7.724053558503334E-2</v>
      </c>
      <c r="P48" s="13">
        <v>-8.0686792085533324E-2</v>
      </c>
      <c r="Q48" s="13">
        <v>-2.2437418702196665</v>
      </c>
      <c r="R48" s="13">
        <v>-2.3351837482710001</v>
      </c>
      <c r="S48" s="13">
        <v>-2.4265298237693336</v>
      </c>
      <c r="T48" s="13">
        <v>-2.517223513926</v>
      </c>
      <c r="U48" s="13">
        <v>-2.6086141820786666</v>
      </c>
      <c r="V48" s="13">
        <v>-2.6998970465683332</v>
      </c>
      <c r="W48" s="13">
        <v>-2.7906477684653335</v>
      </c>
      <c r="X48" s="13">
        <v>-0.71920883384170331</v>
      </c>
      <c r="Y48" s="13">
        <v>-0.69438604194135001</v>
      </c>
      <c r="Z48" s="13">
        <v>-0.81313091025320006</v>
      </c>
      <c r="AA48" s="13">
        <v>-1.1778243030348665</v>
      </c>
      <c r="AB48" s="13">
        <v>-0.95282060500256671</v>
      </c>
      <c r="AC48" s="13">
        <v>-0.72418499999999997</v>
      </c>
      <c r="AD48" s="13">
        <v>-0.72334363972786664</v>
      </c>
      <c r="AE48" s="13">
        <v>-0.73358999999999996</v>
      </c>
      <c r="AF48" s="13">
        <v>-0.64263649999999994</v>
      </c>
      <c r="AG48" s="34">
        <v>-0.84268800000000021</v>
      </c>
      <c r="AH48" s="34">
        <v>-0.83923950000000014</v>
      </c>
      <c r="AI48" s="34">
        <v>-0.83579100000000006</v>
      </c>
      <c r="AJ48" s="34">
        <v>-0.83234249999999987</v>
      </c>
      <c r="AK48" s="34">
        <v>-0.82889400000000002</v>
      </c>
      <c r="AL48" s="34">
        <v>-0.82544550000000028</v>
      </c>
      <c r="AM48" s="34">
        <v>-0.8219970000000002</v>
      </c>
      <c r="AN48" s="34">
        <v>-0.81854850000000001</v>
      </c>
      <c r="AO48" s="34">
        <v>-0.81510000000000005</v>
      </c>
      <c r="AP48" s="34">
        <v>-0.81165150000000008</v>
      </c>
      <c r="AQ48" s="34">
        <v>-0.80820300000000023</v>
      </c>
      <c r="AR48" s="34">
        <v>-0.80475450000000004</v>
      </c>
      <c r="AS48" s="34">
        <v>-0.80130600000000018</v>
      </c>
      <c r="AT48" s="34">
        <v>-0.7978575</v>
      </c>
      <c r="AU48" s="34">
        <v>-0.7062707142857142</v>
      </c>
    </row>
    <row r="51" spans="1:47" ht="15.75" x14ac:dyDescent="0.25">
      <c r="A51" s="18" t="s">
        <v>51</v>
      </c>
    </row>
    <row r="52" spans="1:47" ht="15.75" x14ac:dyDescent="0.25">
      <c r="A52" s="2" t="s">
        <v>87</v>
      </c>
    </row>
    <row r="53" spans="1:47" x14ac:dyDescent="0.25">
      <c r="A53" s="4" t="s">
        <v>15</v>
      </c>
      <c r="B53" s="4">
        <v>1990</v>
      </c>
      <c r="C53" s="4">
        <v>1991</v>
      </c>
      <c r="D53" s="4">
        <v>1992</v>
      </c>
      <c r="E53" s="4">
        <v>1993</v>
      </c>
      <c r="F53" s="4">
        <v>1994</v>
      </c>
      <c r="G53" s="4">
        <v>1995</v>
      </c>
      <c r="H53" s="4">
        <v>1996</v>
      </c>
      <c r="I53" s="4">
        <v>1997</v>
      </c>
      <c r="J53" s="4">
        <v>1998</v>
      </c>
      <c r="K53" s="4">
        <v>1999</v>
      </c>
      <c r="L53" s="4">
        <v>2000</v>
      </c>
      <c r="M53" s="4">
        <v>2001</v>
      </c>
      <c r="N53" s="4">
        <v>2002</v>
      </c>
      <c r="O53" s="4">
        <v>2003</v>
      </c>
      <c r="P53" s="4">
        <v>2004</v>
      </c>
      <c r="Q53" s="4">
        <v>2005</v>
      </c>
      <c r="R53" s="4">
        <v>2006</v>
      </c>
      <c r="S53" s="4">
        <v>2007</v>
      </c>
      <c r="T53" s="4">
        <v>2008</v>
      </c>
      <c r="U53" s="4">
        <v>2009</v>
      </c>
      <c r="V53" s="4">
        <v>2010</v>
      </c>
      <c r="W53" s="4">
        <v>2011</v>
      </c>
      <c r="X53" s="4">
        <v>2012</v>
      </c>
      <c r="Y53" s="4">
        <v>2013</v>
      </c>
      <c r="Z53" s="4">
        <v>2014</v>
      </c>
      <c r="AA53" s="4">
        <v>2015</v>
      </c>
      <c r="AB53" s="4">
        <v>2016</v>
      </c>
      <c r="AC53" s="4">
        <v>2017</v>
      </c>
      <c r="AD53" s="4">
        <v>2018</v>
      </c>
      <c r="AE53" s="4">
        <v>2019</v>
      </c>
      <c r="AF53" s="4">
        <v>2020</v>
      </c>
      <c r="AG53" s="4">
        <v>2021</v>
      </c>
      <c r="AH53" s="4">
        <v>2022</v>
      </c>
      <c r="AI53" s="4">
        <v>2023</v>
      </c>
      <c r="AJ53" s="4">
        <v>2024</v>
      </c>
      <c r="AK53" s="4">
        <v>2025</v>
      </c>
      <c r="AL53" s="4">
        <v>2026</v>
      </c>
      <c r="AM53" s="4">
        <v>2027</v>
      </c>
      <c r="AN53" s="4">
        <v>2028</v>
      </c>
      <c r="AO53" s="4">
        <v>2029</v>
      </c>
      <c r="AP53" s="4">
        <v>2030</v>
      </c>
      <c r="AQ53" s="4">
        <v>2031</v>
      </c>
      <c r="AR53" s="4">
        <v>2032</v>
      </c>
      <c r="AS53" s="4">
        <v>2033</v>
      </c>
      <c r="AT53" s="4">
        <v>2034</v>
      </c>
      <c r="AU53" s="4">
        <v>2035</v>
      </c>
    </row>
    <row r="54" spans="1:47" x14ac:dyDescent="0.25">
      <c r="A54" t="s">
        <v>53</v>
      </c>
      <c r="B54" s="9">
        <v>3.5076593908290001</v>
      </c>
      <c r="C54" s="9">
        <v>3.5441591191123329</v>
      </c>
      <c r="D54" s="9">
        <v>3.580658847579</v>
      </c>
      <c r="E54" s="9">
        <v>3.6171585760456666</v>
      </c>
      <c r="F54" s="9">
        <v>3.6536583045123336</v>
      </c>
      <c r="G54" s="9">
        <v>3.6901580326123331</v>
      </c>
      <c r="H54" s="9">
        <v>3.7266577610790002</v>
      </c>
      <c r="I54" s="9">
        <v>3.7631574895456672</v>
      </c>
      <c r="J54" s="9">
        <v>3.7996572180123334</v>
      </c>
      <c r="K54" s="9">
        <v>3.8361569464789995</v>
      </c>
      <c r="L54" s="9">
        <v>3.8726566745790003</v>
      </c>
      <c r="M54" s="9">
        <v>3.9023863599123332</v>
      </c>
      <c r="N54" s="9">
        <v>3.9321160452456669</v>
      </c>
      <c r="O54" s="9">
        <v>3.9618457305789998</v>
      </c>
      <c r="P54" s="9">
        <v>3.9915754159123331</v>
      </c>
      <c r="Q54" s="9">
        <v>9.6933739931966656</v>
      </c>
      <c r="R54" s="9">
        <v>9.7648748680633322</v>
      </c>
      <c r="S54" s="9">
        <v>9.8836469676633332</v>
      </c>
      <c r="T54" s="9">
        <v>10.324321431196667</v>
      </c>
      <c r="U54" s="9">
        <v>10.42109046253</v>
      </c>
      <c r="V54" s="9">
        <v>10.571052384896666</v>
      </c>
      <c r="W54" s="9">
        <v>10.98358604123</v>
      </c>
      <c r="X54" s="9">
        <v>26.0086646721</v>
      </c>
      <c r="Y54" s="9">
        <v>19.119881455766667</v>
      </c>
      <c r="Z54" s="9">
        <v>3.288192856886667</v>
      </c>
      <c r="AA54" s="9">
        <v>4.7583649523666667</v>
      </c>
      <c r="AB54" s="9">
        <v>19.771444158033333</v>
      </c>
      <c r="AC54" s="9">
        <v>1.2642208333333336</v>
      </c>
      <c r="AD54" s="9">
        <v>12.682687620533335</v>
      </c>
      <c r="AE54" s="9">
        <v>6.5017782210333337</v>
      </c>
      <c r="AF54" s="9">
        <v>11.701803811133333</v>
      </c>
      <c r="AG54" s="9">
        <v>3.9960705414803779</v>
      </c>
      <c r="AH54" s="9">
        <v>3.9960705414803779</v>
      </c>
      <c r="AI54" s="9">
        <v>3.9960705414803779</v>
      </c>
      <c r="AJ54" s="9">
        <v>3.9960705414803779</v>
      </c>
      <c r="AK54" s="9">
        <v>3.9960705414803779</v>
      </c>
      <c r="AL54" s="9">
        <v>3.9960705414803779</v>
      </c>
      <c r="AM54" s="9">
        <v>3.9960705414803779</v>
      </c>
      <c r="AN54" s="9">
        <v>3.9960705414803779</v>
      </c>
      <c r="AO54" s="9">
        <v>3.9960705414803779</v>
      </c>
      <c r="AP54" s="9">
        <v>3.9960705414803779</v>
      </c>
      <c r="AQ54" s="9">
        <v>3.9960705414803779</v>
      </c>
      <c r="AR54" s="9">
        <v>3.9960705414803779</v>
      </c>
      <c r="AS54" s="9">
        <v>3.9960705414803779</v>
      </c>
      <c r="AT54" s="9">
        <v>3.9960705414803779</v>
      </c>
      <c r="AU54" s="9">
        <v>3.9960705414803779</v>
      </c>
    </row>
    <row r="55" spans="1:47" x14ac:dyDescent="0.25">
      <c r="A55" t="s">
        <v>56</v>
      </c>
      <c r="B55" s="9">
        <v>11.716159587</v>
      </c>
      <c r="C55" s="9">
        <v>11.716159587</v>
      </c>
      <c r="D55" s="9">
        <v>11.716159587</v>
      </c>
      <c r="E55" s="9">
        <v>11.716159587</v>
      </c>
      <c r="F55" s="9">
        <v>11.716159587</v>
      </c>
      <c r="G55" s="9">
        <v>11.716159587</v>
      </c>
      <c r="H55" s="9">
        <v>11.716159587</v>
      </c>
      <c r="I55" s="9">
        <v>11.716159587</v>
      </c>
      <c r="J55" s="9">
        <v>11.716159587</v>
      </c>
      <c r="K55" s="9">
        <v>11.716159587</v>
      </c>
      <c r="L55" s="9">
        <v>11.716159587</v>
      </c>
      <c r="M55" s="9">
        <v>11.716159587</v>
      </c>
      <c r="N55" s="9">
        <v>11.716159587</v>
      </c>
      <c r="O55" s="9">
        <v>11.716159587</v>
      </c>
      <c r="P55" s="9">
        <v>11.716159587</v>
      </c>
      <c r="Q55" s="9">
        <v>23.545267478333333</v>
      </c>
      <c r="R55" s="9">
        <v>23.545267478333333</v>
      </c>
      <c r="S55" s="9">
        <v>23.545267478333333</v>
      </c>
      <c r="T55" s="9">
        <v>23.545267478333333</v>
      </c>
      <c r="U55" s="9">
        <v>23.545267478333333</v>
      </c>
      <c r="V55" s="9">
        <v>23.545267478333333</v>
      </c>
      <c r="W55" s="9">
        <v>23.545267478333333</v>
      </c>
      <c r="X55" s="9">
        <v>61.920567375333327</v>
      </c>
      <c r="Y55" s="9">
        <v>25.974398351000001</v>
      </c>
      <c r="Z55" s="9">
        <v>45.899524208999999</v>
      </c>
      <c r="AA55" s="9">
        <v>18.465163385166665</v>
      </c>
      <c r="AB55" s="9">
        <v>50.007890298666666</v>
      </c>
      <c r="AC55" s="9">
        <v>26.842923987000002</v>
      </c>
      <c r="AD55" s="9">
        <v>13.842448532733334</v>
      </c>
      <c r="AE55" s="9">
        <v>10.877983810833335</v>
      </c>
      <c r="AF55" s="9">
        <v>29.913598945999997</v>
      </c>
      <c r="AG55" s="9">
        <v>31.527166544240284</v>
      </c>
      <c r="AH55" s="9">
        <v>31.527166544240284</v>
      </c>
      <c r="AI55" s="9">
        <v>31.527166544240284</v>
      </c>
      <c r="AJ55" s="9">
        <v>31.527166544240284</v>
      </c>
      <c r="AK55" s="9">
        <v>31.527166544240284</v>
      </c>
      <c r="AL55" s="9">
        <v>31.527166544240284</v>
      </c>
      <c r="AM55" s="9">
        <v>31.527166544240284</v>
      </c>
      <c r="AN55" s="9">
        <v>31.527166544240284</v>
      </c>
      <c r="AO55" s="9">
        <v>31.527166544240284</v>
      </c>
      <c r="AP55" s="9">
        <v>31.527166544240284</v>
      </c>
      <c r="AQ55" s="9">
        <v>31.527166544240284</v>
      </c>
      <c r="AR55" s="9">
        <v>31.527166544240284</v>
      </c>
      <c r="AS55" s="9">
        <v>31.527166544240284</v>
      </c>
      <c r="AT55" s="9">
        <v>31.527166544240284</v>
      </c>
      <c r="AU55" s="9">
        <v>31.527166544240284</v>
      </c>
    </row>
    <row r="56" spans="1:47" x14ac:dyDescent="0.25">
      <c r="A56" t="s">
        <v>57</v>
      </c>
      <c r="B56" s="9">
        <v>0.44526487499999995</v>
      </c>
      <c r="C56" s="9">
        <v>0.44526487499999995</v>
      </c>
      <c r="D56" s="9">
        <v>0.44526487499999995</v>
      </c>
      <c r="E56" s="9">
        <v>0.44526487499999995</v>
      </c>
      <c r="F56" s="9">
        <v>0.44526487499999995</v>
      </c>
      <c r="G56" s="9">
        <v>0.44526487499999995</v>
      </c>
      <c r="H56" s="9">
        <v>0.44526487499999995</v>
      </c>
      <c r="I56" s="9">
        <v>0.44526487499999995</v>
      </c>
      <c r="J56" s="9">
        <v>0.44526487499999995</v>
      </c>
      <c r="K56" s="9">
        <v>0.44526487499999995</v>
      </c>
      <c r="L56" s="9">
        <v>0.44526487499999995</v>
      </c>
      <c r="M56" s="9">
        <v>0.44526487499999995</v>
      </c>
      <c r="N56" s="9">
        <v>0.44526487499999995</v>
      </c>
      <c r="O56" s="9">
        <v>0.44526487499999995</v>
      </c>
      <c r="P56" s="9">
        <v>0.44526487499999995</v>
      </c>
      <c r="Q56" s="9">
        <v>0.64153767857666666</v>
      </c>
      <c r="R56" s="9">
        <v>0.64153767857666666</v>
      </c>
      <c r="S56" s="9">
        <v>0.64153767857666666</v>
      </c>
      <c r="T56" s="9">
        <v>0.64153767857666666</v>
      </c>
      <c r="U56" s="9">
        <v>0.64153767857666666</v>
      </c>
      <c r="V56" s="9">
        <v>0.64153767857666666</v>
      </c>
      <c r="W56" s="9">
        <v>0.64153767857666666</v>
      </c>
      <c r="X56" s="9">
        <v>3.5760037499999999</v>
      </c>
      <c r="Y56" s="9">
        <v>1.11395625</v>
      </c>
      <c r="Z56" s="9">
        <v>8.2344281249999991</v>
      </c>
      <c r="AA56" s="9">
        <v>0.86257874999999995</v>
      </c>
      <c r="AB56" s="9">
        <v>3.6608550000000002</v>
      </c>
      <c r="AC56" s="9">
        <v>0.90432375000000009</v>
      </c>
      <c r="AD56" s="9">
        <v>3.0364949999999999</v>
      </c>
      <c r="AE56" s="9">
        <v>0.82310250000000007</v>
      </c>
      <c r="AF56" s="9">
        <v>1.3385625000000001</v>
      </c>
      <c r="AG56" s="9">
        <v>2.6167006250000004</v>
      </c>
      <c r="AH56" s="9">
        <v>2.6167006250000004</v>
      </c>
      <c r="AI56" s="9">
        <v>2.6167006250000004</v>
      </c>
      <c r="AJ56" s="9">
        <v>2.6167006250000004</v>
      </c>
      <c r="AK56" s="9">
        <v>2.6167006250000004</v>
      </c>
      <c r="AL56" s="9">
        <v>2.6167006250000004</v>
      </c>
      <c r="AM56" s="9">
        <v>2.6167006250000004</v>
      </c>
      <c r="AN56" s="9">
        <v>2.6167006250000004</v>
      </c>
      <c r="AO56" s="9">
        <v>2.6167006250000004</v>
      </c>
      <c r="AP56" s="9">
        <v>2.6167006250000004</v>
      </c>
      <c r="AQ56" s="9">
        <v>2.6167006250000004</v>
      </c>
      <c r="AR56" s="9">
        <v>2.6167006250000004</v>
      </c>
      <c r="AS56" s="9">
        <v>2.6167006250000004</v>
      </c>
      <c r="AT56" s="9">
        <v>2.6167006250000004</v>
      </c>
      <c r="AU56" s="9">
        <v>2.6167006250000004</v>
      </c>
    </row>
    <row r="57" spans="1:47" x14ac:dyDescent="0.25">
      <c r="A57" t="s">
        <v>111</v>
      </c>
      <c r="B57" s="9">
        <v>2.3038888888766665E-2</v>
      </c>
      <c r="C57" s="9">
        <v>2.3038888888766665E-2</v>
      </c>
      <c r="D57" s="9">
        <v>2.3038888888766665E-2</v>
      </c>
      <c r="E57" s="9">
        <v>2.3038888888766665E-2</v>
      </c>
      <c r="F57" s="9">
        <v>2.3038888888766665E-2</v>
      </c>
      <c r="G57" s="9">
        <v>2.3038888888766665E-2</v>
      </c>
      <c r="H57" s="9">
        <v>2.3038888888766665E-2</v>
      </c>
      <c r="I57" s="9">
        <v>2.3038888888766665E-2</v>
      </c>
      <c r="J57" s="9">
        <v>2.3038888888766665E-2</v>
      </c>
      <c r="K57" s="9">
        <v>2.3038888888766665E-2</v>
      </c>
      <c r="L57" s="9">
        <v>2.3038888888766665E-2</v>
      </c>
      <c r="M57" s="9">
        <v>2.3038888888766665E-2</v>
      </c>
      <c r="N57" s="9">
        <v>2.3038888888766665E-2</v>
      </c>
      <c r="O57" s="9">
        <v>2.3038888888766665E-2</v>
      </c>
      <c r="P57" s="9">
        <v>2.3038888888766665E-2</v>
      </c>
      <c r="Q57" s="9">
        <v>7.6256190476766669E-2</v>
      </c>
      <c r="R57" s="9">
        <v>7.6256190476766669E-2</v>
      </c>
      <c r="S57" s="9">
        <v>7.6256190476766669E-2</v>
      </c>
      <c r="T57" s="9">
        <v>7.6256190476766669E-2</v>
      </c>
      <c r="U57" s="9">
        <v>7.6256190476766669E-2</v>
      </c>
      <c r="V57" s="9">
        <v>7.6256190476766669E-2</v>
      </c>
      <c r="W57" s="9">
        <v>7.6256190476766669E-2</v>
      </c>
      <c r="X57" s="9">
        <v>6.3799999999999996E-2</v>
      </c>
      <c r="Y57" s="9">
        <v>2.9773333333333336E-2</v>
      </c>
      <c r="Z57" s="9">
        <v>5.3166666666666666E-3</v>
      </c>
      <c r="AA57" s="9">
        <v>8.6129999999999998E-2</v>
      </c>
      <c r="AB57" s="9">
        <v>0.4668033333333334</v>
      </c>
      <c r="AC57" s="9">
        <v>8.7193333333333331E-2</v>
      </c>
      <c r="AD57" s="9">
        <v>0.18927333333333332</v>
      </c>
      <c r="AE57" s="9">
        <v>2.4456666666666665E-2</v>
      </c>
      <c r="AF57" s="9">
        <v>2.1266666666666669E-3</v>
      </c>
      <c r="AG57" s="9">
        <v>0.10609703703703703</v>
      </c>
      <c r="AH57" s="9">
        <v>0.10609703703703703</v>
      </c>
      <c r="AI57" s="9">
        <v>0.10609703703703703</v>
      </c>
      <c r="AJ57" s="9">
        <v>0.10609703703703703</v>
      </c>
      <c r="AK57" s="9">
        <v>0.10609703703703703</v>
      </c>
      <c r="AL57" s="9">
        <v>0.10609703703703703</v>
      </c>
      <c r="AM57" s="9">
        <v>0.10609703703703703</v>
      </c>
      <c r="AN57" s="9">
        <v>0.10609703703703703</v>
      </c>
      <c r="AO57" s="9">
        <v>0.10609703703703703</v>
      </c>
      <c r="AP57" s="9">
        <v>0.10609703703703703</v>
      </c>
      <c r="AQ57" s="9">
        <v>0.10609703703703703</v>
      </c>
      <c r="AR57" s="9">
        <v>0.10609703703703703</v>
      </c>
      <c r="AS57" s="9">
        <v>0.10609703703703703</v>
      </c>
      <c r="AT57" s="9">
        <v>0.10609703703703703</v>
      </c>
      <c r="AU57" s="9">
        <v>0.10609703703703703</v>
      </c>
    </row>
    <row r="58" spans="1:47" x14ac:dyDescent="0.25">
      <c r="A58" t="s">
        <v>98</v>
      </c>
      <c r="B58" s="9">
        <v>0.80419759313666672</v>
      </c>
      <c r="C58" s="9">
        <v>0.81226474446333341</v>
      </c>
      <c r="D58" s="9">
        <v>0.82033189578999999</v>
      </c>
      <c r="E58" s="9">
        <v>0.82839904711666668</v>
      </c>
      <c r="F58" s="9">
        <v>0.83646619844333336</v>
      </c>
      <c r="G58" s="9">
        <v>0.84453334976999994</v>
      </c>
      <c r="H58" s="9">
        <v>0.85260050109666663</v>
      </c>
      <c r="I58" s="9">
        <v>0.86066765242333332</v>
      </c>
      <c r="J58" s="9">
        <v>0.86873480375000012</v>
      </c>
      <c r="K58" s="9">
        <v>0.87680195507666658</v>
      </c>
      <c r="L58" s="9">
        <v>0.88486910640333338</v>
      </c>
      <c r="M58" s="9">
        <v>0.88651211304333322</v>
      </c>
      <c r="N58" s="9">
        <v>0.88815511972000005</v>
      </c>
      <c r="O58" s="9">
        <v>0.88979812636</v>
      </c>
      <c r="P58" s="9">
        <v>0.89144113303666661</v>
      </c>
      <c r="Q58" s="9">
        <v>2.1478968377166665</v>
      </c>
      <c r="R58" s="9">
        <v>2.1518483229833332</v>
      </c>
      <c r="S58" s="9">
        <v>2.1637945621233334</v>
      </c>
      <c r="T58" s="9">
        <v>2.1740313953600001</v>
      </c>
      <c r="U58" s="9">
        <v>2.1877808026433332</v>
      </c>
      <c r="V58" s="9">
        <v>-2.2080623835233335</v>
      </c>
      <c r="W58" s="9">
        <v>2.2954307588666665</v>
      </c>
      <c r="X58" s="9">
        <v>5.5289188012666663</v>
      </c>
      <c r="Y58" s="9">
        <v>4.101849644933333</v>
      </c>
      <c r="Z58" s="9">
        <v>0.86052208608666669</v>
      </c>
      <c r="AA58" s="9">
        <v>4.5868320604333332</v>
      </c>
      <c r="AB58" s="9">
        <v>27.405771345333335</v>
      </c>
      <c r="AC58" s="9">
        <v>0.5119034894233333</v>
      </c>
      <c r="AD58" s="9">
        <v>14.361646824433334</v>
      </c>
      <c r="AE58" s="9">
        <v>14.856782709633334</v>
      </c>
      <c r="AF58" s="9">
        <v>12.533756638333335</v>
      </c>
      <c r="AG58" s="9">
        <v>3.4247531432954723</v>
      </c>
      <c r="AH58" s="9">
        <v>3.4417539724150603</v>
      </c>
      <c r="AI58" s="9">
        <v>3.4587682483467375</v>
      </c>
      <c r="AJ58" s="9">
        <v>3.4757959870504522</v>
      </c>
      <c r="AK58" s="9">
        <v>3.4928372045114298</v>
      </c>
      <c r="AL58" s="9">
        <v>3.4935548730234065</v>
      </c>
      <c r="AM58" s="9">
        <v>3.4942731100749316</v>
      </c>
      <c r="AN58" s="9">
        <v>3.4949919163418728</v>
      </c>
      <c r="AO58" s="9">
        <v>3.495711292501166</v>
      </c>
      <c r="AP58" s="9">
        <v>3.4964312392308234</v>
      </c>
      <c r="AQ58" s="9">
        <v>3.4956882873154993</v>
      </c>
      <c r="AR58" s="9">
        <v>3.4949447456630458</v>
      </c>
      <c r="AS58" s="9">
        <v>3.4942006135710035</v>
      </c>
      <c r="AT58" s="9">
        <v>3.4934558903358024</v>
      </c>
      <c r="AU58" s="9">
        <v>3.4927105752527474</v>
      </c>
    </row>
    <row r="59" spans="1:47" x14ac:dyDescent="0.25">
      <c r="A59" t="s">
        <v>55</v>
      </c>
      <c r="B59" s="9">
        <v>0.10444722637433335</v>
      </c>
      <c r="C59" s="9">
        <v>0.20889445274866669</v>
      </c>
      <c r="D59" s="9">
        <v>0.31334167912666666</v>
      </c>
      <c r="E59" s="9">
        <v>0.41778890548999997</v>
      </c>
      <c r="F59" s="9">
        <v>0.52223613189000007</v>
      </c>
      <c r="G59" s="9">
        <v>0.62668335825333332</v>
      </c>
      <c r="H59" s="9">
        <v>0.73113058461666658</v>
      </c>
      <c r="I59" s="9">
        <v>0.83557781101666662</v>
      </c>
      <c r="J59" s="9">
        <v>0.94002503738000021</v>
      </c>
      <c r="K59" s="9">
        <v>1.0444722637433335</v>
      </c>
      <c r="L59" s="9">
        <v>1.1489194901433333</v>
      </c>
      <c r="M59" s="9">
        <v>1.2533667165066666</v>
      </c>
      <c r="N59" s="9">
        <v>1.35781394287</v>
      </c>
      <c r="O59" s="9">
        <v>1.4622611692333332</v>
      </c>
      <c r="P59" s="9">
        <v>1.5667083956333334</v>
      </c>
      <c r="Q59" s="9">
        <v>1.8197152297866666</v>
      </c>
      <c r="R59" s="9">
        <v>2.0727220639766664</v>
      </c>
      <c r="S59" s="9">
        <v>2.3257288981666666</v>
      </c>
      <c r="T59" s="9">
        <v>2.5787357323199998</v>
      </c>
      <c r="U59" s="9">
        <v>2.83174256651</v>
      </c>
      <c r="V59" s="9">
        <v>3.0847494006633336</v>
      </c>
      <c r="W59" s="9">
        <v>3.3377562348533334</v>
      </c>
      <c r="X59" s="9">
        <v>3.9185649323333327</v>
      </c>
      <c r="Y59" s="9">
        <v>4.3421113534333333</v>
      </c>
      <c r="Z59" s="9">
        <v>4.4302817654333335</v>
      </c>
      <c r="AA59" s="9">
        <v>4.8612170845333331</v>
      </c>
      <c r="AB59" s="9">
        <v>7.4452159463000003</v>
      </c>
      <c r="AC59" s="9">
        <v>7.5117036954666654</v>
      </c>
      <c r="AD59" s="9">
        <v>8.7358692879333333</v>
      </c>
      <c r="AE59" s="9">
        <v>9.9721911728999988</v>
      </c>
      <c r="AF59" s="9">
        <v>10.939160024466666</v>
      </c>
      <c r="AG59" s="9">
        <v>11.112006815679349</v>
      </c>
      <c r="AH59" s="9">
        <v>11.284853606744397</v>
      </c>
      <c r="AI59" s="9">
        <v>11.457700397809447</v>
      </c>
      <c r="AJ59" s="9">
        <v>11.630547188874495</v>
      </c>
      <c r="AK59" s="9">
        <v>11.803393979939544</v>
      </c>
      <c r="AL59" s="9">
        <v>11.976240771004596</v>
      </c>
      <c r="AM59" s="9">
        <v>12.14908756206964</v>
      </c>
      <c r="AN59" s="9">
        <v>12.321934353134694</v>
      </c>
      <c r="AO59" s="9">
        <v>12.494781144199742</v>
      </c>
      <c r="AP59" s="9">
        <v>12.667627935264788</v>
      </c>
      <c r="AQ59" s="9">
        <v>12.840474726329839</v>
      </c>
      <c r="AR59" s="9">
        <v>13.013321517394886</v>
      </c>
      <c r="AS59" s="9">
        <v>13.186168308459935</v>
      </c>
      <c r="AT59" s="9">
        <v>13.359015099524987</v>
      </c>
      <c r="AU59" s="9">
        <v>13.383302282789293</v>
      </c>
    </row>
    <row r="60" spans="1:47" x14ac:dyDescent="0.25">
      <c r="A60" t="s">
        <v>58</v>
      </c>
      <c r="B60" s="9">
        <v>280.792330445</v>
      </c>
      <c r="C60" s="9">
        <v>279.18299770900001</v>
      </c>
      <c r="D60" s="9">
        <v>277.57366497666669</v>
      </c>
      <c r="E60" s="9">
        <v>275.96433224066669</v>
      </c>
      <c r="F60" s="9">
        <v>274.35499950833332</v>
      </c>
      <c r="G60" s="9">
        <v>263.38598071866664</v>
      </c>
      <c r="H60" s="9">
        <v>252.41696193266662</v>
      </c>
      <c r="I60" s="9">
        <v>241.44794314666663</v>
      </c>
      <c r="J60" s="9">
        <v>230.47892436066664</v>
      </c>
      <c r="K60" s="9">
        <v>219.50990557099999</v>
      </c>
      <c r="L60" s="9">
        <v>208.540886785</v>
      </c>
      <c r="M60" s="9">
        <v>197.57186799900001</v>
      </c>
      <c r="N60" s="9">
        <v>186.60284921300001</v>
      </c>
      <c r="O60" s="9">
        <v>175.63383042333336</v>
      </c>
      <c r="P60" s="9">
        <v>164.66481163733334</v>
      </c>
      <c r="Q60" s="9">
        <v>156.24417928900002</v>
      </c>
      <c r="R60" s="9">
        <v>153.06497113233334</v>
      </c>
      <c r="S60" s="9">
        <v>149.88576297566667</v>
      </c>
      <c r="T60" s="9">
        <v>146.70655481533331</v>
      </c>
      <c r="U60" s="9">
        <v>143.52734665866666</v>
      </c>
      <c r="V60" s="9">
        <v>140.34813850200001</v>
      </c>
      <c r="W60" s="9">
        <v>137.16893034166665</v>
      </c>
      <c r="X60" s="9">
        <v>142.53356580099998</v>
      </c>
      <c r="Y60" s="9">
        <v>140.15419126866666</v>
      </c>
      <c r="Z60" s="9">
        <v>142.06735688566667</v>
      </c>
      <c r="AA60" s="9">
        <v>138.07024137866665</v>
      </c>
      <c r="AB60" s="9">
        <v>140.86848679566666</v>
      </c>
      <c r="AC60" s="9">
        <v>138.67622180499998</v>
      </c>
      <c r="AD60" s="9">
        <v>133.68321852966668</v>
      </c>
      <c r="AE60" s="9">
        <v>128.05157016300001</v>
      </c>
      <c r="AF60" s="9">
        <v>131.97190871333333</v>
      </c>
      <c r="AG60" s="9">
        <v>136.23986382458054</v>
      </c>
      <c r="AH60" s="9">
        <v>140.50781893557613</v>
      </c>
      <c r="AI60" s="9">
        <v>144.7757740465718</v>
      </c>
      <c r="AJ60" s="9">
        <v>149.04372915756741</v>
      </c>
      <c r="AK60" s="9">
        <v>153.31168426856297</v>
      </c>
      <c r="AL60" s="9">
        <v>157.57963937955859</v>
      </c>
      <c r="AM60" s="9">
        <v>161.8475944905542</v>
      </c>
      <c r="AN60" s="9">
        <v>166.11554960154984</v>
      </c>
      <c r="AO60" s="9">
        <v>170.38350471254543</v>
      </c>
      <c r="AP60" s="9">
        <v>174.65145982354105</v>
      </c>
      <c r="AQ60" s="9">
        <v>178.91941493453666</v>
      </c>
      <c r="AR60" s="9">
        <v>183.18737004553228</v>
      </c>
      <c r="AS60" s="9">
        <v>187.45532515652792</v>
      </c>
      <c r="AT60" s="9">
        <v>191.72328026752356</v>
      </c>
      <c r="AU60" s="9">
        <v>193.44284893896932</v>
      </c>
    </row>
    <row r="61" spans="1:47" x14ac:dyDescent="0.25">
      <c r="A61" s="20" t="s">
        <v>59</v>
      </c>
      <c r="B61" s="10">
        <v>131.01625864066668</v>
      </c>
      <c r="C61" s="10">
        <v>129.41533629200001</v>
      </c>
      <c r="D61" s="10">
        <v>127.81441394333332</v>
      </c>
      <c r="E61" s="10">
        <v>126.21349159466666</v>
      </c>
      <c r="F61" s="10">
        <v>124.61256924600001</v>
      </c>
      <c r="G61" s="10">
        <v>118.616293257</v>
      </c>
      <c r="H61" s="10">
        <v>112.62001726433333</v>
      </c>
      <c r="I61" s="10">
        <v>106.62374127166667</v>
      </c>
      <c r="J61" s="10">
        <v>100.62746528266666</v>
      </c>
      <c r="K61" s="10">
        <v>94.631189290000009</v>
      </c>
      <c r="L61" s="10">
        <v>88.634913297333341</v>
      </c>
      <c r="M61" s="10">
        <v>82.638637308333344</v>
      </c>
      <c r="N61" s="10">
        <v>76.642361315666662</v>
      </c>
      <c r="O61" s="10">
        <v>70.646085323000008</v>
      </c>
      <c r="P61" s="10">
        <v>64.649809333999997</v>
      </c>
      <c r="Q61" s="10">
        <v>58.803465226000007</v>
      </c>
      <c r="R61" s="10">
        <v>55.418519159666666</v>
      </c>
      <c r="S61" s="10">
        <v>52.033573093333331</v>
      </c>
      <c r="T61" s="10">
        <v>48.648627027000003</v>
      </c>
      <c r="U61" s="10">
        <v>45.263680960666669</v>
      </c>
      <c r="V61" s="10">
        <v>41.878734894333341</v>
      </c>
      <c r="W61" s="10">
        <v>38.493788828</v>
      </c>
      <c r="X61" s="10">
        <v>37.480321692000004</v>
      </c>
      <c r="Y61" s="10">
        <v>34.586107883066667</v>
      </c>
      <c r="Z61" s="10">
        <v>37.131189535000004</v>
      </c>
      <c r="AA61" s="10">
        <v>34.044949618166669</v>
      </c>
      <c r="AB61" s="10">
        <v>33.096299958700001</v>
      </c>
      <c r="AC61" s="10">
        <v>30.041948854133334</v>
      </c>
      <c r="AD61" s="10">
        <v>28.616353484766666</v>
      </c>
      <c r="AE61" s="10">
        <v>25.499957843800001</v>
      </c>
      <c r="AF61" s="10">
        <v>26.182343759000002</v>
      </c>
      <c r="AG61" s="10">
        <v>27.841093463452669</v>
      </c>
      <c r="AH61" s="10">
        <v>29.499843167944633</v>
      </c>
      <c r="AI61" s="10">
        <v>31.1585928724366</v>
      </c>
      <c r="AJ61" s="10">
        <v>32.817342576928574</v>
      </c>
      <c r="AK61" s="10">
        <v>34.476092281420534</v>
      </c>
      <c r="AL61" s="10">
        <v>36.134841985912502</v>
      </c>
      <c r="AM61" s="10">
        <v>37.793591690404469</v>
      </c>
      <c r="AN61" s="10">
        <v>39.452341394896443</v>
      </c>
      <c r="AO61" s="10">
        <v>41.11109109938841</v>
      </c>
      <c r="AP61" s="10">
        <v>42.769840803880363</v>
      </c>
      <c r="AQ61" s="10">
        <v>44.428590508372338</v>
      </c>
      <c r="AR61" s="10">
        <v>46.087340212864298</v>
      </c>
      <c r="AS61" s="10">
        <v>47.746089917356279</v>
      </c>
      <c r="AT61" s="10">
        <v>49.404839621848247</v>
      </c>
      <c r="AU61" s="10">
        <v>50.913657441446112</v>
      </c>
    </row>
    <row r="62" spans="1:47" x14ac:dyDescent="0.25">
      <c r="A62" s="6" t="s">
        <v>110</v>
      </c>
      <c r="B62" s="13">
        <v>-1.2806342596666667E-5</v>
      </c>
      <c r="C62" s="13">
        <v>-2.5612685193333334E-5</v>
      </c>
      <c r="D62" s="13">
        <v>-3.8419027790000003E-5</v>
      </c>
      <c r="E62" s="13">
        <v>-5.1225370423333329E-5</v>
      </c>
      <c r="F62" s="13">
        <v>-6.4031713020000001E-5</v>
      </c>
      <c r="G62" s="13">
        <v>-7.6838055616666666E-5</v>
      </c>
      <c r="H62" s="13">
        <v>-8.9644398213333345E-5</v>
      </c>
      <c r="I62" s="13">
        <v>-1.0245074081E-4</v>
      </c>
      <c r="J62" s="13">
        <v>-1.1525708340666668E-4</v>
      </c>
      <c r="K62" s="13">
        <v>-1.2806342600333331E-4</v>
      </c>
      <c r="L62" s="13">
        <v>-1.4086976863666667E-4</v>
      </c>
      <c r="M62" s="13">
        <v>-1.5367611123333333E-4</v>
      </c>
      <c r="N62" s="13">
        <v>-1.6648245383E-4</v>
      </c>
      <c r="O62" s="13">
        <v>-1.7928879642666669E-4</v>
      </c>
      <c r="P62" s="13">
        <v>-1.9209513902333333E-4</v>
      </c>
      <c r="Q62" s="13">
        <v>-2.3448272576666665E-4</v>
      </c>
      <c r="R62" s="13">
        <v>-2.7687031247333331E-4</v>
      </c>
      <c r="S62" s="13">
        <v>-3.1925789917999997E-4</v>
      </c>
      <c r="T62" s="13">
        <v>-3.6164548592333332E-4</v>
      </c>
      <c r="U62" s="13">
        <v>-4.0403307262999998E-4</v>
      </c>
      <c r="V62" s="13">
        <v>-4.4642065937333338E-4</v>
      </c>
      <c r="W62" s="13">
        <v>-4.8880824607999999E-4</v>
      </c>
      <c r="X62" s="13">
        <v>-5.2427196407666668E-4</v>
      </c>
      <c r="Y62" s="13">
        <v>-5.4082169911000007E-4</v>
      </c>
      <c r="Z62" s="13">
        <v>-5.4377700893999995E-4</v>
      </c>
      <c r="AA62" s="13">
        <v>-5.9165302819333334E-4</v>
      </c>
      <c r="AB62" s="13">
        <v>-8.5112923140666667E-4</v>
      </c>
      <c r="AC62" s="13">
        <v>-8.995963126333333E-4</v>
      </c>
      <c r="AD62" s="13">
        <v>-1.0048053426033332E-3</v>
      </c>
      <c r="AE62" s="13">
        <v>-1.0916914516566668E-3</v>
      </c>
      <c r="AF62" s="13">
        <v>-1.0800672329699999E-3</v>
      </c>
      <c r="AG62" s="13">
        <v>-1.134379260326969E-3</v>
      </c>
      <c r="AH62" s="13">
        <v>-1.1886912876696663E-3</v>
      </c>
      <c r="AI62" s="13">
        <v>-1.2430033150123629E-3</v>
      </c>
      <c r="AJ62" s="13">
        <v>-1.2973153423550602E-3</v>
      </c>
      <c r="AK62" s="13">
        <v>-1.351627369697757E-3</v>
      </c>
      <c r="AL62" s="13">
        <v>-1.4059393970404538E-3</v>
      </c>
      <c r="AM62" s="13">
        <v>-1.4602514243831509E-3</v>
      </c>
      <c r="AN62" s="13">
        <v>-1.5145634517258479E-3</v>
      </c>
      <c r="AO62" s="13">
        <v>-1.5688754790685443E-3</v>
      </c>
      <c r="AP62" s="13">
        <v>-1.6231875064112416E-3</v>
      </c>
      <c r="AQ62" s="13">
        <v>-1.6774995337539387E-3</v>
      </c>
      <c r="AR62" s="13">
        <v>-1.7318115610966359E-3</v>
      </c>
      <c r="AS62" s="13">
        <v>-1.7861235884393323E-3</v>
      </c>
      <c r="AT62" s="13">
        <v>-1.8404356157820292E-3</v>
      </c>
      <c r="AU62" s="13">
        <v>-1.8651663990045808E-3</v>
      </c>
    </row>
    <row r="63" spans="1:47" x14ac:dyDescent="0.25">
      <c r="B63" s="9"/>
      <c r="AF63" s="9"/>
      <c r="AG63" s="9"/>
      <c r="AH63" s="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1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5" x14ac:dyDescent="0.25"/>
  <cols>
    <col min="1" max="1" width="83.5703125" customWidth="1"/>
    <col min="33" max="33" width="10.5703125" customWidth="1"/>
    <col min="48" max="16384" width="9.140625" style="5"/>
  </cols>
  <sheetData>
    <row r="1" spans="1:47" ht="21" x14ac:dyDescent="0.35">
      <c r="A1" s="1" t="s">
        <v>11</v>
      </c>
    </row>
    <row r="2" spans="1:47" ht="15.6" customHeight="1" x14ac:dyDescent="0.25">
      <c r="A2" t="s">
        <v>25</v>
      </c>
    </row>
    <row r="3" spans="1:47" x14ac:dyDescent="0.25">
      <c r="A3" t="s">
        <v>14</v>
      </c>
    </row>
    <row r="5" spans="1:47" ht="15.75" x14ac:dyDescent="0.25">
      <c r="A5" s="2" t="s">
        <v>23</v>
      </c>
      <c r="B5" s="9"/>
    </row>
    <row r="6" spans="1:47" x14ac:dyDescent="0.25">
      <c r="A6" s="4" t="s">
        <v>7</v>
      </c>
      <c r="B6" s="4">
        <v>1990</v>
      </c>
      <c r="C6" s="4">
        <v>1991</v>
      </c>
      <c r="D6" s="4">
        <v>1992</v>
      </c>
      <c r="E6" s="4">
        <v>1993</v>
      </c>
      <c r="F6" s="4">
        <v>1994</v>
      </c>
      <c r="G6" s="4">
        <v>1995</v>
      </c>
      <c r="H6" s="4">
        <v>1996</v>
      </c>
      <c r="I6" s="4">
        <v>1997</v>
      </c>
      <c r="J6" s="4">
        <v>1998</v>
      </c>
      <c r="K6" s="4">
        <v>1999</v>
      </c>
      <c r="L6" s="4">
        <v>2000</v>
      </c>
      <c r="M6" s="4">
        <v>2001</v>
      </c>
      <c r="N6" s="4">
        <v>2002</v>
      </c>
      <c r="O6" s="4">
        <v>2003</v>
      </c>
      <c r="P6" s="4">
        <v>2004</v>
      </c>
      <c r="Q6" s="4">
        <v>2005</v>
      </c>
      <c r="R6" s="4">
        <v>2006</v>
      </c>
      <c r="S6" s="4">
        <v>2007</v>
      </c>
      <c r="T6" s="4">
        <v>2008</v>
      </c>
      <c r="U6" s="4">
        <v>2009</v>
      </c>
      <c r="V6" s="4">
        <v>2010</v>
      </c>
      <c r="W6" s="4">
        <v>2011</v>
      </c>
      <c r="X6" s="4">
        <v>2012</v>
      </c>
      <c r="Y6" s="4">
        <v>2013</v>
      </c>
      <c r="Z6" s="4">
        <v>2014</v>
      </c>
      <c r="AA6" s="4">
        <v>2015</v>
      </c>
      <c r="AB6" s="4">
        <v>2016</v>
      </c>
      <c r="AC6" s="4">
        <v>2017</v>
      </c>
      <c r="AD6" s="4">
        <v>2018</v>
      </c>
      <c r="AE6" s="4">
        <v>2019</v>
      </c>
      <c r="AF6" s="4">
        <v>2020</v>
      </c>
      <c r="AG6" s="4">
        <v>2021</v>
      </c>
      <c r="AH6" s="4">
        <v>2022</v>
      </c>
      <c r="AI6" s="4">
        <v>2023</v>
      </c>
      <c r="AJ6" s="4">
        <v>2024</v>
      </c>
      <c r="AK6" s="4">
        <v>2025</v>
      </c>
      <c r="AL6" s="4">
        <v>2026</v>
      </c>
      <c r="AM6" s="4">
        <v>2027</v>
      </c>
      <c r="AN6" s="4">
        <v>2028</v>
      </c>
      <c r="AO6" s="4">
        <v>2029</v>
      </c>
      <c r="AP6" s="4">
        <v>2030</v>
      </c>
      <c r="AQ6" s="4">
        <v>2031</v>
      </c>
      <c r="AR6" s="4">
        <v>2032</v>
      </c>
      <c r="AS6" s="4">
        <v>2033</v>
      </c>
      <c r="AT6" s="4">
        <v>2034</v>
      </c>
      <c r="AU6" s="4">
        <v>2035</v>
      </c>
    </row>
    <row r="7" spans="1:47" x14ac:dyDescent="0.25">
      <c r="A7" t="s">
        <v>5</v>
      </c>
      <c r="B7" s="9">
        <v>-1228.6871214883486</v>
      </c>
      <c r="C7" s="9">
        <v>-1225.1526670023991</v>
      </c>
      <c r="D7" s="9">
        <v>-1222.9474203571529</v>
      </c>
      <c r="E7" s="9">
        <v>-1222.1535068895257</v>
      </c>
      <c r="F7" s="9">
        <v>-1222.7651282244151</v>
      </c>
      <c r="G7" s="9">
        <v>-1232.538441812703</v>
      </c>
      <c r="H7" s="9">
        <v>-1242.4372432287328</v>
      </c>
      <c r="I7" s="9">
        <v>-1252.452429752522</v>
      </c>
      <c r="J7" s="9">
        <v>-1262.5517991485569</v>
      </c>
      <c r="K7" s="9">
        <v>-1272.8437067367227</v>
      </c>
      <c r="L7" s="9">
        <v>-1328.7513864809757</v>
      </c>
      <c r="M7" s="9">
        <v>-1235.5719522226359</v>
      </c>
      <c r="N7" s="9">
        <v>-1195.8470899471959</v>
      </c>
      <c r="O7" s="9">
        <v>-1156.2593678585401</v>
      </c>
      <c r="P7" s="9">
        <v>-1115.6914587107649</v>
      </c>
      <c r="Q7" s="9">
        <v>-897.39039704447134</v>
      </c>
      <c r="R7" s="9">
        <v>-1089.7378805443973</v>
      </c>
      <c r="S7" s="9">
        <v>-1319.4598242243521</v>
      </c>
      <c r="T7" s="9">
        <v>-2039.3133987951007</v>
      </c>
      <c r="U7" s="9">
        <v>-2076.0930623872468</v>
      </c>
      <c r="V7" s="9">
        <v>-2269.4446691948019</v>
      </c>
      <c r="W7" s="9">
        <v>-3196.606486265171</v>
      </c>
      <c r="X7" s="9">
        <v>-3589.2830540586315</v>
      </c>
      <c r="Y7" s="9">
        <v>-3392.3036426238918</v>
      </c>
      <c r="Z7" s="9">
        <v>-3957.5184970412906</v>
      </c>
      <c r="AA7" s="9">
        <v>-4008.0002140702509</v>
      </c>
      <c r="AB7" s="9">
        <v>-3121.1426010577793</v>
      </c>
      <c r="AC7" s="9">
        <v>-2570.3138163284125</v>
      </c>
      <c r="AD7" s="9">
        <v>-2124.8939820498872</v>
      </c>
      <c r="AE7" s="9">
        <v>-2490.2311827560534</v>
      </c>
      <c r="AF7" s="9">
        <v>-2172.4880795499421</v>
      </c>
      <c r="AG7" s="9">
        <v>-1913.1736475105065</v>
      </c>
      <c r="AH7" s="9">
        <v>-1598.2906043416758</v>
      </c>
      <c r="AI7" s="9">
        <v>-1163.9564302242893</v>
      </c>
      <c r="AJ7" s="9">
        <v>-25.679559645204876</v>
      </c>
      <c r="AK7" s="9">
        <v>265.04440768253966</v>
      </c>
      <c r="AL7" s="9">
        <v>217.50650492103907</v>
      </c>
      <c r="AM7" s="9">
        <v>169.01037063767023</v>
      </c>
      <c r="AN7" s="9">
        <v>114.7854777278389</v>
      </c>
      <c r="AO7" s="9">
        <v>68.429663808710785</v>
      </c>
      <c r="AP7" s="9">
        <v>-26.915095499828013</v>
      </c>
      <c r="AQ7" s="9">
        <v>-36.418925460324786</v>
      </c>
      <c r="AR7" s="9">
        <v>-90.425272436802999</v>
      </c>
      <c r="AS7" s="9">
        <v>-131.78397582776924</v>
      </c>
      <c r="AT7" s="9">
        <v>-154.4106728922828</v>
      </c>
      <c r="AU7" s="9">
        <v>-177.23430942096331</v>
      </c>
    </row>
    <row r="8" spans="1:47" x14ac:dyDescent="0.25">
      <c r="A8" t="s">
        <v>0</v>
      </c>
      <c r="B8" s="9">
        <v>5297.9149087610713</v>
      </c>
      <c r="C8" s="9">
        <v>4515.2583075622706</v>
      </c>
      <c r="D8" s="9">
        <v>5640.9707684046762</v>
      </c>
      <c r="E8" s="9">
        <v>4546.3400416482436</v>
      </c>
      <c r="F8" s="9">
        <v>4015.5039304858055</v>
      </c>
      <c r="G8" s="9">
        <v>4144.8618062910418</v>
      </c>
      <c r="H8" s="9">
        <v>3500.1647376454343</v>
      </c>
      <c r="I8" s="9">
        <v>3865.6906768206277</v>
      </c>
      <c r="J8" s="9">
        <v>3711.0806868163586</v>
      </c>
      <c r="K8" s="9">
        <v>3956.0287779870814</v>
      </c>
      <c r="L8" s="9">
        <v>4031.2029107494764</v>
      </c>
      <c r="M8" s="9">
        <v>3354.835197818667</v>
      </c>
      <c r="N8" s="9">
        <v>4302.1900310857309</v>
      </c>
      <c r="O8" s="9">
        <v>4070.7172101710853</v>
      </c>
      <c r="P8" s="9">
        <v>3791.9884436071447</v>
      </c>
      <c r="Q8" s="9">
        <v>3596.829373514478</v>
      </c>
      <c r="R8" s="9">
        <v>4002.3230118683396</v>
      </c>
      <c r="S8" s="9">
        <v>4627.4824215594163</v>
      </c>
      <c r="T8" s="9">
        <v>4030.9350103593974</v>
      </c>
      <c r="U8" s="9">
        <v>3331.3833457643918</v>
      </c>
      <c r="V8" s="9">
        <v>2549.1064003930305</v>
      </c>
      <c r="W8" s="9">
        <v>3127.8129981355637</v>
      </c>
      <c r="X8" s="9">
        <v>2910.3773957228159</v>
      </c>
      <c r="Y8" s="9">
        <v>2440.3266924786217</v>
      </c>
      <c r="Z8" s="9">
        <v>3563.2544703556778</v>
      </c>
      <c r="AA8" s="9">
        <v>2562.120893724461</v>
      </c>
      <c r="AB8" s="9">
        <v>2666.0750443472562</v>
      </c>
      <c r="AC8" s="9">
        <v>2225.7076562185989</v>
      </c>
      <c r="AD8" s="9">
        <v>3381.7521109352156</v>
      </c>
      <c r="AE8" s="9">
        <v>3051.2224884953253</v>
      </c>
      <c r="AF8" s="9">
        <v>2850.9830464664747</v>
      </c>
      <c r="AG8" s="26">
        <v>2188.8070196409053</v>
      </c>
      <c r="AH8" s="26">
        <v>2478.1501398138498</v>
      </c>
      <c r="AI8" s="26">
        <v>2476.2658758415137</v>
      </c>
      <c r="AJ8" s="26">
        <v>2465.8381017932202</v>
      </c>
      <c r="AK8" s="26">
        <v>2376.3204434119552</v>
      </c>
      <c r="AL8" s="26">
        <v>2221.7903600020873</v>
      </c>
      <c r="AM8" s="26">
        <v>1987.4528355278426</v>
      </c>
      <c r="AN8" s="26">
        <v>1856.6781511612216</v>
      </c>
      <c r="AO8" s="26">
        <v>1763.6061274412396</v>
      </c>
      <c r="AP8" s="26">
        <v>1642.9448874204945</v>
      </c>
      <c r="AQ8" s="26">
        <v>1488.7358094741153</v>
      </c>
      <c r="AR8" s="26">
        <v>1477.4239546589945</v>
      </c>
      <c r="AS8" s="26">
        <v>1395.5205927555803</v>
      </c>
      <c r="AT8" s="26">
        <v>1512.1900149539069</v>
      </c>
      <c r="AU8" s="26">
        <v>1466.7788248315662</v>
      </c>
    </row>
    <row r="9" spans="1:47" x14ac:dyDescent="0.25">
      <c r="A9" t="s">
        <v>1</v>
      </c>
      <c r="B9" s="9">
        <v>2229.7153555468335</v>
      </c>
      <c r="C9" s="9">
        <v>2210.8119706912162</v>
      </c>
      <c r="D9" s="9">
        <v>2185.6926658176476</v>
      </c>
      <c r="E9" s="9">
        <v>2171.3189481181221</v>
      </c>
      <c r="F9" s="9">
        <v>2141.5100334753156</v>
      </c>
      <c r="G9" s="9">
        <v>2086.7909295894142</v>
      </c>
      <c r="H9" s="9">
        <v>2105.5618862454003</v>
      </c>
      <c r="I9" s="9">
        <v>2097.288509001633</v>
      </c>
      <c r="J9" s="9">
        <v>2054.3355896526623</v>
      </c>
      <c r="K9" s="9">
        <v>2010.3958279573112</v>
      </c>
      <c r="L9" s="9">
        <v>1981.9976886693776</v>
      </c>
      <c r="M9" s="9">
        <v>1957.4440868512429</v>
      </c>
      <c r="N9" s="9">
        <v>1938.8914496486</v>
      </c>
      <c r="O9" s="9">
        <v>1920.5408958178507</v>
      </c>
      <c r="P9" s="9">
        <v>1904.18798244451</v>
      </c>
      <c r="Q9" s="9">
        <v>1907.4633053530747</v>
      </c>
      <c r="R9" s="9">
        <v>1893.1348341667156</v>
      </c>
      <c r="S9" s="9">
        <v>1854.7090154809096</v>
      </c>
      <c r="T9" s="9">
        <v>1851.6460777507889</v>
      </c>
      <c r="U9" s="9">
        <v>1816.7750357288294</v>
      </c>
      <c r="V9" s="9">
        <v>1880.6533671851296</v>
      </c>
      <c r="W9" s="9">
        <v>1851.2338853050194</v>
      </c>
      <c r="X9" s="9">
        <v>1838.7463735610597</v>
      </c>
      <c r="Y9" s="9">
        <v>1846.8497232309714</v>
      </c>
      <c r="Z9" s="9">
        <v>2031.1855925957198</v>
      </c>
      <c r="AA9" s="9">
        <v>2117.7924682462472</v>
      </c>
      <c r="AB9" s="9">
        <v>2148.9089045963046</v>
      </c>
      <c r="AC9" s="9">
        <v>2055.9114975991006</v>
      </c>
      <c r="AD9" s="9">
        <v>2218.4850896381076</v>
      </c>
      <c r="AE9" s="9">
        <v>2132.0304687957205</v>
      </c>
      <c r="AF9" s="9">
        <v>2231.8667145409349</v>
      </c>
      <c r="AG9" s="9">
        <v>2147.1654664106782</v>
      </c>
      <c r="AH9" s="9">
        <v>2115.5403436693173</v>
      </c>
      <c r="AI9" s="9">
        <v>2098.6404223276427</v>
      </c>
      <c r="AJ9" s="9">
        <v>2121.6765383795337</v>
      </c>
      <c r="AK9" s="9">
        <v>2065.7942580784475</v>
      </c>
      <c r="AL9" s="9">
        <v>1999.7760943178107</v>
      </c>
      <c r="AM9" s="9">
        <v>1940.1369748882271</v>
      </c>
      <c r="AN9" s="9">
        <v>1888.5292740354234</v>
      </c>
      <c r="AO9" s="9">
        <v>1838.1022200398866</v>
      </c>
      <c r="AP9" s="9">
        <v>1747.2562212259754</v>
      </c>
      <c r="AQ9" s="9">
        <v>1671.8852493087586</v>
      </c>
      <c r="AR9" s="9">
        <v>1659.1183759810253</v>
      </c>
      <c r="AS9" s="9">
        <v>1647.4003251209072</v>
      </c>
      <c r="AT9" s="9">
        <v>1647.614883047564</v>
      </c>
      <c r="AU9" s="9">
        <v>1612.7862998309249</v>
      </c>
    </row>
    <row r="10" spans="1:47" x14ac:dyDescent="0.25">
      <c r="A10" t="s">
        <v>2</v>
      </c>
      <c r="B10" s="9">
        <v>104.78747607331145</v>
      </c>
      <c r="C10" s="9">
        <v>96.916337161410439</v>
      </c>
      <c r="D10" s="9">
        <v>96.964904916201107</v>
      </c>
      <c r="E10" s="9">
        <v>84.92549933763344</v>
      </c>
      <c r="F10" s="9">
        <v>81.63945375909077</v>
      </c>
      <c r="G10" s="9">
        <v>77.936581513756437</v>
      </c>
      <c r="H10" s="9">
        <v>92.782495935252115</v>
      </c>
      <c r="I10" s="9">
        <v>114.50605035678409</v>
      </c>
      <c r="J10" s="9">
        <v>95.380591444733071</v>
      </c>
      <c r="K10" s="9">
        <v>78.547679199598733</v>
      </c>
      <c r="L10" s="9">
        <v>77.76259362113106</v>
      </c>
      <c r="M10" s="9">
        <v>86.563301078157238</v>
      </c>
      <c r="N10" s="9">
        <v>97.239728535396367</v>
      </c>
      <c r="O10" s="9">
        <v>93.11880932596921</v>
      </c>
      <c r="P10" s="9">
        <v>100.04379678295871</v>
      </c>
      <c r="Q10" s="9">
        <v>105.67900788198457</v>
      </c>
      <c r="R10" s="9">
        <v>109.58020226999992</v>
      </c>
      <c r="S10" s="9">
        <v>91.209617245118238</v>
      </c>
      <c r="T10" s="9">
        <v>72.40750918204489</v>
      </c>
      <c r="U10" s="9">
        <v>87.369816309308902</v>
      </c>
      <c r="V10" s="9">
        <v>80.351954284602556</v>
      </c>
      <c r="W10" s="9">
        <v>87.713358082055564</v>
      </c>
      <c r="X10" s="9">
        <v>81.800972607229184</v>
      </c>
      <c r="Y10" s="9">
        <v>55.068622739528585</v>
      </c>
      <c r="Z10" s="9">
        <v>64.740823772383422</v>
      </c>
      <c r="AA10" s="9">
        <v>67.544009868976758</v>
      </c>
      <c r="AB10" s="9">
        <v>64.602310658642381</v>
      </c>
      <c r="AC10" s="9">
        <v>47.062410883211598</v>
      </c>
      <c r="AD10" s="9">
        <v>75.650417967967087</v>
      </c>
      <c r="AE10" s="9">
        <v>71.03462168373828</v>
      </c>
      <c r="AF10" s="9">
        <v>72.277869865794955</v>
      </c>
      <c r="AG10" s="9">
        <v>66.911604080543526</v>
      </c>
      <c r="AH10" s="9">
        <v>68.246488780853369</v>
      </c>
      <c r="AI10" s="9">
        <v>81.842852808822713</v>
      </c>
      <c r="AJ10" s="9">
        <v>86.501751682288756</v>
      </c>
      <c r="AK10" s="9">
        <v>113.08501105513288</v>
      </c>
      <c r="AL10" s="9">
        <v>146.45130011332981</v>
      </c>
      <c r="AM10" s="9">
        <v>178.62707426342476</v>
      </c>
      <c r="AN10" s="9">
        <v>209.10644548727464</v>
      </c>
      <c r="AO10" s="9">
        <v>200.2015834604295</v>
      </c>
      <c r="AP10" s="9">
        <v>248.678068535953</v>
      </c>
      <c r="AQ10" s="9">
        <v>288.35513543478351</v>
      </c>
      <c r="AR10" s="9">
        <v>294.37299296314171</v>
      </c>
      <c r="AS10" s="9">
        <v>299.94555438435788</v>
      </c>
      <c r="AT10" s="9">
        <v>299.48363459587949</v>
      </c>
      <c r="AU10" s="9">
        <v>299.08505278408671</v>
      </c>
    </row>
    <row r="11" spans="1:47" x14ac:dyDescent="0.25">
      <c r="A11" s="5" t="s">
        <v>3</v>
      </c>
      <c r="B11" s="9">
        <v>472.24365291304014</v>
      </c>
      <c r="C11" s="9">
        <v>468.84684549895616</v>
      </c>
      <c r="D11" s="9">
        <v>465.45003808932177</v>
      </c>
      <c r="E11" s="9">
        <v>462.05323067570811</v>
      </c>
      <c r="F11" s="9">
        <v>458.65642326609571</v>
      </c>
      <c r="G11" s="9">
        <v>440.0406469336674</v>
      </c>
      <c r="H11" s="9">
        <v>421.4248706013077</v>
      </c>
      <c r="I11" s="9">
        <v>402.80909426958061</v>
      </c>
      <c r="J11" s="9">
        <v>384.1933179408876</v>
      </c>
      <c r="K11" s="9">
        <v>365.57754160486127</v>
      </c>
      <c r="L11" s="9">
        <v>346.96176527246951</v>
      </c>
      <c r="M11" s="9">
        <v>328.33279475595651</v>
      </c>
      <c r="N11" s="9">
        <v>309.7038242358135</v>
      </c>
      <c r="O11" s="9">
        <v>291.07485371256314</v>
      </c>
      <c r="P11" s="9">
        <v>272.44588319612342</v>
      </c>
      <c r="Q11" s="9">
        <v>275.96519485362529</v>
      </c>
      <c r="R11" s="9">
        <v>269.04572919169516</v>
      </c>
      <c r="S11" s="9">
        <v>262.18152950866676</v>
      </c>
      <c r="T11" s="9">
        <v>255.63752277996792</v>
      </c>
      <c r="U11" s="9">
        <v>248.75312319651817</v>
      </c>
      <c r="V11" s="9">
        <v>241.92844867796268</v>
      </c>
      <c r="W11" s="9">
        <v>235.43343268390626</v>
      </c>
      <c r="X11" s="9">
        <v>300.41823518232565</v>
      </c>
      <c r="Y11" s="9">
        <v>248.27394415419408</v>
      </c>
      <c r="Z11" s="9">
        <v>261.24832819843931</v>
      </c>
      <c r="AA11" s="9">
        <v>224.33816225820354</v>
      </c>
      <c r="AB11" s="9">
        <v>301.67726268702518</v>
      </c>
      <c r="AC11" s="9">
        <v>224.24141039551756</v>
      </c>
      <c r="AD11" s="9">
        <v>232.93728353611118</v>
      </c>
      <c r="AE11" s="9">
        <v>213.53881007440239</v>
      </c>
      <c r="AF11" s="9">
        <v>242.06270954893498</v>
      </c>
      <c r="AG11" s="9">
        <v>234.9839052436127</v>
      </c>
      <c r="AH11" s="9">
        <v>241.74116243826671</v>
      </c>
      <c r="AI11" s="9">
        <v>248.49843307973285</v>
      </c>
      <c r="AJ11" s="9">
        <v>255.25571718397094</v>
      </c>
      <c r="AK11" s="9">
        <v>262.01301476696636</v>
      </c>
      <c r="AL11" s="9">
        <v>268.75398880101267</v>
      </c>
      <c r="AM11" s="9">
        <v>275.49496340359866</v>
      </c>
      <c r="AN11" s="9">
        <v>282.23593857540004</v>
      </c>
      <c r="AO11" s="9">
        <v>288.9769143170937</v>
      </c>
      <c r="AP11" s="9">
        <v>295.71789062935773</v>
      </c>
      <c r="AQ11" s="9">
        <v>302.45740404297692</v>
      </c>
      <c r="AR11" s="9">
        <v>309.19691686685888</v>
      </c>
      <c r="AS11" s="9">
        <v>315.93642910030127</v>
      </c>
      <c r="AT11" s="9">
        <v>322.67594074260052</v>
      </c>
      <c r="AU11" s="9">
        <v>326.27264920007229</v>
      </c>
    </row>
    <row r="12" spans="1:47" x14ac:dyDescent="0.25">
      <c r="A12" s="6" t="s">
        <v>8</v>
      </c>
      <c r="B12" s="13">
        <v>-2.36607441</v>
      </c>
      <c r="C12" s="13">
        <v>123.0954597002</v>
      </c>
      <c r="D12" s="13">
        <v>-51.297541114300003</v>
      </c>
      <c r="E12" s="13">
        <v>-265.5872390527</v>
      </c>
      <c r="F12" s="13">
        <v>-152.6791767853</v>
      </c>
      <c r="G12" s="13">
        <v>-116.10824054779999</v>
      </c>
      <c r="H12" s="13">
        <v>-134.76214423459999</v>
      </c>
      <c r="I12" s="13">
        <v>-26.4252900635</v>
      </c>
      <c r="J12" s="13">
        <v>105.89724126340001</v>
      </c>
      <c r="K12" s="13">
        <v>244.90624860770001</v>
      </c>
      <c r="L12" s="13">
        <v>25.836731006600001</v>
      </c>
      <c r="M12" s="13">
        <v>152.67423530400001</v>
      </c>
      <c r="N12" s="13">
        <v>207.63642480999999</v>
      </c>
      <c r="O12" s="13">
        <v>178.54915133</v>
      </c>
      <c r="P12" s="13">
        <v>188.11711398599999</v>
      </c>
      <c r="Q12" s="13">
        <v>113.42594508729999</v>
      </c>
      <c r="R12" s="13">
        <v>79.976830658599994</v>
      </c>
      <c r="S12" s="13">
        <v>27.014726010099999</v>
      </c>
      <c r="T12" s="13">
        <v>-65.612092852200007</v>
      </c>
      <c r="U12" s="13">
        <v>-22.0295411464</v>
      </c>
      <c r="V12" s="13">
        <v>-25.051426938100001</v>
      </c>
      <c r="W12" s="13">
        <v>-103.39501115746999</v>
      </c>
      <c r="X12" s="13">
        <v>-74.251527713990001</v>
      </c>
      <c r="Y12" s="13">
        <v>-93.656415858179997</v>
      </c>
      <c r="Z12" s="13">
        <v>-146.53049377062001</v>
      </c>
      <c r="AA12" s="13">
        <v>-171.56224971092999</v>
      </c>
      <c r="AB12" s="13">
        <v>-174.00425764303</v>
      </c>
      <c r="AC12" s="13">
        <v>-162.22723920665999</v>
      </c>
      <c r="AD12" s="13">
        <v>-46.193442263756999</v>
      </c>
      <c r="AE12" s="13">
        <v>-84.558988780481997</v>
      </c>
      <c r="AF12" s="13">
        <v>-117.577735203027</v>
      </c>
      <c r="AG12" s="13">
        <v>-298.74029230655208</v>
      </c>
      <c r="AH12" s="13">
        <v>-298.74029230655208</v>
      </c>
      <c r="AI12" s="13">
        <v>-298.74029230655208</v>
      </c>
      <c r="AJ12" s="13">
        <v>-298.74029230655208</v>
      </c>
      <c r="AK12" s="13">
        <v>-298.74029230655208</v>
      </c>
      <c r="AL12" s="13">
        <v>-234.81295649092039</v>
      </c>
      <c r="AM12" s="13">
        <v>-234.81295649092039</v>
      </c>
      <c r="AN12" s="13">
        <v>-234.81295649092039</v>
      </c>
      <c r="AO12" s="13">
        <v>-234.81295649092039</v>
      </c>
      <c r="AP12" s="13">
        <v>-234.81295649092039</v>
      </c>
      <c r="AQ12" s="13">
        <v>-179.84601716105979</v>
      </c>
      <c r="AR12" s="13">
        <v>-179.84601716105979</v>
      </c>
      <c r="AS12" s="13">
        <v>-179.84601716105979</v>
      </c>
      <c r="AT12" s="13">
        <v>-179.84601716105979</v>
      </c>
      <c r="AU12" s="13">
        <v>-179.84601716105979</v>
      </c>
    </row>
    <row r="14" spans="1:47" x14ac:dyDescent="0.25">
      <c r="AP14" s="9"/>
    </row>
    <row r="15" spans="1:47" ht="15.75" x14ac:dyDescent="0.25">
      <c r="A15" s="2" t="s">
        <v>30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47" x14ac:dyDescent="0.25">
      <c r="A16" s="4" t="s">
        <v>7</v>
      </c>
      <c r="B16" s="4">
        <v>1990</v>
      </c>
      <c r="C16" s="4">
        <v>1991</v>
      </c>
      <c r="D16" s="4">
        <v>1992</v>
      </c>
      <c r="E16" s="4">
        <v>1993</v>
      </c>
      <c r="F16" s="4">
        <v>1994</v>
      </c>
      <c r="G16" s="4">
        <v>1995</v>
      </c>
      <c r="H16" s="4">
        <v>1996</v>
      </c>
      <c r="I16" s="4">
        <v>1997</v>
      </c>
      <c r="J16" s="4">
        <v>1998</v>
      </c>
      <c r="K16" s="4">
        <v>1999</v>
      </c>
      <c r="L16" s="4">
        <v>2000</v>
      </c>
      <c r="M16" s="4">
        <v>2001</v>
      </c>
      <c r="N16" s="4">
        <v>2002</v>
      </c>
      <c r="O16" s="4">
        <v>2003</v>
      </c>
      <c r="P16" s="4">
        <v>2004</v>
      </c>
      <c r="Q16" s="4">
        <v>2005</v>
      </c>
      <c r="R16" s="4">
        <v>2006</v>
      </c>
      <c r="S16" s="4">
        <v>2007</v>
      </c>
      <c r="T16" s="4">
        <v>2008</v>
      </c>
      <c r="U16" s="4">
        <v>2009</v>
      </c>
      <c r="V16" s="4">
        <v>2010</v>
      </c>
      <c r="W16" s="4">
        <v>2011</v>
      </c>
      <c r="X16" s="4">
        <v>2012</v>
      </c>
      <c r="Y16" s="4">
        <v>2013</v>
      </c>
      <c r="Z16" s="4">
        <v>2014</v>
      </c>
      <c r="AA16" s="4">
        <v>2015</v>
      </c>
      <c r="AB16" s="4">
        <v>2016</v>
      </c>
      <c r="AC16" s="4">
        <v>2017</v>
      </c>
      <c r="AD16" s="4">
        <v>2018</v>
      </c>
      <c r="AE16" s="4">
        <v>2019</v>
      </c>
      <c r="AF16" s="4">
        <v>2020</v>
      </c>
      <c r="AG16" s="4">
        <v>2021</v>
      </c>
      <c r="AH16" s="4">
        <v>2022</v>
      </c>
      <c r="AI16" s="4">
        <v>2023</v>
      </c>
      <c r="AJ16" s="4">
        <v>2024</v>
      </c>
      <c r="AK16" s="4">
        <v>2025</v>
      </c>
      <c r="AL16" s="4">
        <v>2026</v>
      </c>
      <c r="AM16" s="4">
        <v>2027</v>
      </c>
      <c r="AN16" s="4">
        <v>2028</v>
      </c>
      <c r="AO16" s="4">
        <v>2029</v>
      </c>
      <c r="AP16" s="4">
        <v>2030</v>
      </c>
      <c r="AQ16" s="4">
        <v>2031</v>
      </c>
      <c r="AR16" s="4">
        <v>2032</v>
      </c>
      <c r="AS16" s="4">
        <v>2033</v>
      </c>
      <c r="AT16" s="4">
        <v>2034</v>
      </c>
      <c r="AU16" s="4">
        <v>2035</v>
      </c>
    </row>
    <row r="17" spans="1:47" x14ac:dyDescent="0.25">
      <c r="A17" s="9" t="s">
        <v>33</v>
      </c>
      <c r="B17" s="9">
        <v>4.3173541151999997</v>
      </c>
      <c r="C17" s="9">
        <v>5.3120593506000002</v>
      </c>
      <c r="D17" s="9">
        <v>5.300981829975</v>
      </c>
      <c r="E17" s="9">
        <v>5.2876990226</v>
      </c>
      <c r="F17" s="9">
        <v>5.2722109287249994</v>
      </c>
      <c r="G17" s="9">
        <v>5.2545175480999999</v>
      </c>
      <c r="H17" s="9">
        <v>5.2346188809749998</v>
      </c>
      <c r="I17" s="9">
        <v>5.2125149271</v>
      </c>
      <c r="J17" s="9">
        <v>5.1882056867249995</v>
      </c>
      <c r="K17" s="9">
        <v>5.1616911596000001</v>
      </c>
      <c r="L17" s="9">
        <v>5.1329713457250001</v>
      </c>
      <c r="M17" s="9">
        <v>5.1020462453499995</v>
      </c>
      <c r="N17" s="9">
        <v>5.068915858475</v>
      </c>
      <c r="O17" s="9">
        <v>5.0335801848499999</v>
      </c>
      <c r="P17" s="9">
        <v>4.996039224475</v>
      </c>
      <c r="Q17" s="9">
        <v>4.9523544363499994</v>
      </c>
      <c r="R17" s="9">
        <v>4.8812881034749998</v>
      </c>
      <c r="S17" s="9">
        <v>4.8321184809000002</v>
      </c>
      <c r="T17" s="9">
        <v>4.7809311210750005</v>
      </c>
      <c r="U17" s="9">
        <v>4.7277260245250003</v>
      </c>
      <c r="V17" s="9">
        <v>3.4895510482500001</v>
      </c>
      <c r="W17" s="9">
        <v>3.5278880522499998</v>
      </c>
      <c r="X17" s="9">
        <v>3.5359247434999999</v>
      </c>
      <c r="Y17" s="9">
        <v>3.5882748734999996</v>
      </c>
      <c r="Z17" s="9">
        <v>3.5919171807499999</v>
      </c>
      <c r="AA17" s="9">
        <v>3.6042092932499998</v>
      </c>
      <c r="AB17" s="9">
        <v>3.6099570277500002</v>
      </c>
      <c r="AC17" s="9">
        <v>3.6182598397500003</v>
      </c>
      <c r="AD17" s="9">
        <v>3.6278439767499995</v>
      </c>
      <c r="AE17" s="9">
        <v>3.63825766675</v>
      </c>
      <c r="AF17" s="9">
        <v>3.6536983517500001</v>
      </c>
      <c r="AG17" s="9">
        <v>3.6697834391352409</v>
      </c>
      <c r="AH17" s="9">
        <v>3.6940828184747012</v>
      </c>
      <c r="AI17" s="9">
        <v>3.7219335333755446</v>
      </c>
      <c r="AJ17" s="9">
        <v>3.7510756430259784</v>
      </c>
      <c r="AK17" s="9">
        <v>3.5983122265710854</v>
      </c>
      <c r="AL17" s="9">
        <v>3.6335626516470336</v>
      </c>
      <c r="AM17" s="9">
        <v>3.6688130767229827</v>
      </c>
      <c r="AN17" s="9">
        <v>3.7013031455216727</v>
      </c>
      <c r="AO17" s="9">
        <v>3.7348155684971256</v>
      </c>
      <c r="AP17" s="9">
        <v>3.5536265108387179</v>
      </c>
      <c r="AQ17" s="9">
        <v>3.5612583251299665</v>
      </c>
      <c r="AR17" s="9">
        <v>3.5688901394212156</v>
      </c>
      <c r="AS17" s="9">
        <v>3.5679987483651492</v>
      </c>
      <c r="AT17" s="9">
        <v>3.5671073573090837</v>
      </c>
      <c r="AU17" s="9">
        <v>3.5662159662530168</v>
      </c>
    </row>
    <row r="18" spans="1:47" x14ac:dyDescent="0.25">
      <c r="A18" s="10" t="s">
        <v>34</v>
      </c>
      <c r="B18" s="10">
        <v>136.729041545</v>
      </c>
      <c r="C18" s="10">
        <v>135.47418784250002</v>
      </c>
      <c r="D18" s="10">
        <v>134.21933414</v>
      </c>
      <c r="E18" s="10">
        <v>132.96448043749999</v>
      </c>
      <c r="F18" s="10">
        <v>131.7096267375</v>
      </c>
      <c r="G18" s="10">
        <v>130.45477303499999</v>
      </c>
      <c r="H18" s="10">
        <v>129.1999193325</v>
      </c>
      <c r="I18" s="10">
        <v>127.94506563000002</v>
      </c>
      <c r="J18" s="10">
        <v>126.6902119275</v>
      </c>
      <c r="K18" s="10">
        <v>125.4353582275</v>
      </c>
      <c r="L18" s="10">
        <v>124.180504525</v>
      </c>
      <c r="M18" s="10">
        <v>122.9256508225</v>
      </c>
      <c r="N18" s="10">
        <v>121.67079712</v>
      </c>
      <c r="O18" s="10">
        <v>120.41594341999999</v>
      </c>
      <c r="P18" s="10">
        <v>119.16108971749999</v>
      </c>
      <c r="Q18" s="10">
        <v>117.906236015</v>
      </c>
      <c r="R18" s="10">
        <v>116.6513823125</v>
      </c>
      <c r="S18" s="10">
        <v>115.39652861</v>
      </c>
      <c r="T18" s="10">
        <v>114.14167491000001</v>
      </c>
      <c r="U18" s="10">
        <v>112.88682120749999</v>
      </c>
      <c r="V18" s="10">
        <v>109.65195347000001</v>
      </c>
      <c r="W18" s="10">
        <v>206.86368465250001</v>
      </c>
      <c r="X18" s="10">
        <v>111.10876176710001</v>
      </c>
      <c r="Y18" s="10">
        <v>108.000538813175</v>
      </c>
      <c r="Z18" s="10">
        <v>107.25659911687499</v>
      </c>
      <c r="AA18" s="10">
        <v>99.962579018675001</v>
      </c>
      <c r="AB18" s="10">
        <v>98.354000619399997</v>
      </c>
      <c r="AC18" s="10">
        <v>97.471827781200005</v>
      </c>
      <c r="AD18" s="10">
        <v>94.558955782574998</v>
      </c>
      <c r="AE18" s="10">
        <v>94.881861471625001</v>
      </c>
      <c r="AF18" s="10">
        <v>92.720054956599995</v>
      </c>
      <c r="AG18" s="10">
        <v>92.535475268540864</v>
      </c>
      <c r="AH18" s="10">
        <v>91.658858276353357</v>
      </c>
      <c r="AI18" s="10">
        <v>91.126143823228361</v>
      </c>
      <c r="AJ18" s="10">
        <v>89.437621948228355</v>
      </c>
      <c r="AK18" s="10">
        <v>86.804531471003969</v>
      </c>
      <c r="AL18" s="10">
        <v>84.31401715619738</v>
      </c>
      <c r="AM18" s="10">
        <v>81.958661044515779</v>
      </c>
      <c r="AN18" s="10">
        <v>79.970158444944218</v>
      </c>
      <c r="AO18" s="10">
        <v>76.258323498101802</v>
      </c>
      <c r="AP18" s="10">
        <v>72.546488551259387</v>
      </c>
      <c r="AQ18" s="10">
        <v>72.055004176259388</v>
      </c>
      <c r="AR18" s="10">
        <v>71.563519801259375</v>
      </c>
      <c r="AS18" s="10">
        <v>71.563519801259375</v>
      </c>
      <c r="AT18" s="10">
        <v>71.563519801259375</v>
      </c>
      <c r="AU18" s="10">
        <v>71.563519801259375</v>
      </c>
    </row>
    <row r="19" spans="1:47" x14ac:dyDescent="0.25">
      <c r="A19" s="10" t="s">
        <v>93</v>
      </c>
      <c r="B19" s="9">
        <v>119.04003154500001</v>
      </c>
      <c r="C19" s="9">
        <v>117.84770387750001</v>
      </c>
      <c r="D19" s="9">
        <v>116.6553762075</v>
      </c>
      <c r="E19" s="9">
        <v>115.46304854</v>
      </c>
      <c r="F19" s="9">
        <v>114.27072087250001</v>
      </c>
      <c r="G19" s="9">
        <v>113.078393205</v>
      </c>
      <c r="H19" s="9">
        <v>111.886065535</v>
      </c>
      <c r="I19" s="9">
        <v>110.6937378675</v>
      </c>
      <c r="J19" s="9">
        <v>109.5014102</v>
      </c>
      <c r="K19" s="9">
        <v>108.30908253</v>
      </c>
      <c r="L19" s="9">
        <v>107.1167548625</v>
      </c>
      <c r="M19" s="9">
        <v>105.92442719499999</v>
      </c>
      <c r="N19" s="9">
        <v>104.732099525</v>
      </c>
      <c r="O19" s="9">
        <v>103.5397718575</v>
      </c>
      <c r="P19" s="9">
        <v>102.34744418999999</v>
      </c>
      <c r="Q19" s="9">
        <v>101.15511652249999</v>
      </c>
      <c r="R19" s="9">
        <v>99.962788852499997</v>
      </c>
      <c r="S19" s="9">
        <v>98.770461185000002</v>
      </c>
      <c r="T19" s="9">
        <v>97.578133517499992</v>
      </c>
      <c r="U19" s="9">
        <v>96.385805847499995</v>
      </c>
      <c r="V19" s="9">
        <v>100.49576940750001</v>
      </c>
      <c r="W19" s="9">
        <v>97.264721857500007</v>
      </c>
      <c r="X19" s="9">
        <v>95.994385250000008</v>
      </c>
      <c r="Y19" s="9">
        <v>98.413954275000009</v>
      </c>
      <c r="Z19" s="9">
        <v>96.685829957500005</v>
      </c>
      <c r="AA19" s="9">
        <v>106.57775973500001</v>
      </c>
      <c r="AB19" s="9">
        <v>107.90068205</v>
      </c>
      <c r="AC19" s="9">
        <v>109.05096306999999</v>
      </c>
      <c r="AD19" s="9">
        <v>112.32049155999999</v>
      </c>
      <c r="AE19" s="9">
        <v>111.649313385</v>
      </c>
      <c r="AF19" s="9">
        <v>113.41190172749999</v>
      </c>
      <c r="AG19" s="9">
        <v>113.17662204116439</v>
      </c>
      <c r="AH19" s="9">
        <v>112.0592175489769</v>
      </c>
      <c r="AI19" s="9">
        <v>111.3801780958519</v>
      </c>
      <c r="AJ19" s="9">
        <v>109.22785622085192</v>
      </c>
      <c r="AK19" s="9">
        <v>105.87151342370321</v>
      </c>
      <c r="AL19" s="9">
        <v>102.69690934002269</v>
      </c>
      <c r="AM19" s="9">
        <v>99.694588459467184</v>
      </c>
      <c r="AN19" s="9">
        <v>97.159887720957499</v>
      </c>
      <c r="AO19" s="9">
        <v>92.428492960390116</v>
      </c>
      <c r="AP19" s="9">
        <v>87.697098199822747</v>
      </c>
      <c r="AQ19" s="9">
        <v>87.070613824822757</v>
      </c>
      <c r="AR19" s="9">
        <v>86.444129449822753</v>
      </c>
      <c r="AS19" s="9">
        <v>86.444129449822753</v>
      </c>
      <c r="AT19" s="9">
        <v>86.444129449822753</v>
      </c>
      <c r="AU19" s="9">
        <v>86.444129449822753</v>
      </c>
    </row>
    <row r="20" spans="1:47" x14ac:dyDescent="0.25">
      <c r="A20" s="13" t="s">
        <v>31</v>
      </c>
      <c r="B20" s="13">
        <v>1.3246799999999999</v>
      </c>
      <c r="C20" s="13">
        <v>1.3246799999999999</v>
      </c>
      <c r="D20" s="13">
        <v>1.3246799999999999</v>
      </c>
      <c r="E20" s="13">
        <v>1.3246799999999999</v>
      </c>
      <c r="F20" s="13">
        <v>1.3246799999999999</v>
      </c>
      <c r="G20" s="13">
        <v>1.3246799999999999</v>
      </c>
      <c r="H20" s="13">
        <v>1.3246799999999999</v>
      </c>
      <c r="I20" s="13">
        <v>1.3246799999999999</v>
      </c>
      <c r="J20" s="13">
        <v>1.3246799999999999</v>
      </c>
      <c r="K20" s="13">
        <v>1.3246799999999999</v>
      </c>
      <c r="L20" s="13">
        <v>1.3246799999999999</v>
      </c>
      <c r="M20" s="13">
        <v>1.3246799999999999</v>
      </c>
      <c r="N20" s="13">
        <v>1.3246799999999999</v>
      </c>
      <c r="O20" s="13">
        <v>1.3246799999999999</v>
      </c>
      <c r="P20" s="13">
        <v>1.3246799999999999</v>
      </c>
      <c r="Q20" s="13">
        <v>1.3246799999999999</v>
      </c>
      <c r="R20" s="13">
        <v>1.3246799999999999</v>
      </c>
      <c r="S20" s="13">
        <v>1.3246799999999999</v>
      </c>
      <c r="T20" s="13">
        <v>1.3246799999999999</v>
      </c>
      <c r="U20" s="13">
        <v>1.3246799999999999</v>
      </c>
      <c r="V20" s="13">
        <v>1.3246799999999999</v>
      </c>
      <c r="W20" s="13">
        <v>1.3246799999999999</v>
      </c>
      <c r="X20" s="13">
        <v>1.3246799999999999</v>
      </c>
      <c r="Y20" s="13">
        <v>0.66400000000000003</v>
      </c>
      <c r="Z20" s="13">
        <v>0.66400000000000003</v>
      </c>
      <c r="AA20" s="13">
        <v>0.66400000000000003</v>
      </c>
      <c r="AB20" s="13">
        <v>0.66400000000000003</v>
      </c>
      <c r="AC20" s="13">
        <v>0.66400000000000003</v>
      </c>
      <c r="AD20" s="13">
        <v>0.66400000000000003</v>
      </c>
      <c r="AE20" s="13">
        <v>0.66400000000000003</v>
      </c>
      <c r="AF20" s="13">
        <v>0.66400000000000003</v>
      </c>
      <c r="AG20" s="13">
        <v>0.66400000000000015</v>
      </c>
      <c r="AH20" s="13">
        <v>0.66400000000000015</v>
      </c>
      <c r="AI20" s="13">
        <v>0.66400000000000015</v>
      </c>
      <c r="AJ20" s="13">
        <v>0.66400000000000015</v>
      </c>
      <c r="AK20" s="13">
        <v>0.66400000000000015</v>
      </c>
      <c r="AL20" s="13">
        <v>0.66400000000000015</v>
      </c>
      <c r="AM20" s="13">
        <v>0.66400000000000015</v>
      </c>
      <c r="AN20" s="13">
        <v>0.66400000000000015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13">
        <v>0</v>
      </c>
    </row>
    <row r="21" spans="1:47" x14ac:dyDescent="0.25">
      <c r="A21" s="17" t="s">
        <v>99</v>
      </c>
      <c r="B21" s="50">
        <v>106.72298293</v>
      </c>
      <c r="C21" s="50">
        <v>105.74351486</v>
      </c>
      <c r="D21" s="50">
        <v>104.76404678999999</v>
      </c>
      <c r="E21" s="50">
        <v>103.78457872</v>
      </c>
      <c r="F21" s="50">
        <v>102.80511065</v>
      </c>
      <c r="G21" s="50">
        <v>101.82564259</v>
      </c>
      <c r="H21" s="50">
        <v>100.84617452000001</v>
      </c>
      <c r="I21" s="50">
        <v>99.866706449000006</v>
      </c>
      <c r="J21" s="50">
        <v>98.887238381000003</v>
      </c>
      <c r="K21" s="50">
        <v>97.907770311999997</v>
      </c>
      <c r="L21" s="50">
        <v>96.928302243999994</v>
      </c>
      <c r="M21" s="50">
        <v>95.948834176000005</v>
      </c>
      <c r="N21" s="50">
        <v>94.969366106999999</v>
      </c>
      <c r="O21" s="50">
        <v>93.989898038999996</v>
      </c>
      <c r="P21" s="50">
        <v>93.010429970999994</v>
      </c>
      <c r="Q21" s="50">
        <v>92.030961902000001</v>
      </c>
      <c r="R21" s="50">
        <v>91.051493833999999</v>
      </c>
      <c r="S21" s="50">
        <v>90.072025765999996</v>
      </c>
      <c r="T21" s="50">
        <v>89.092557697000004</v>
      </c>
      <c r="U21" s="50">
        <v>88.113089629000001</v>
      </c>
      <c r="V21" s="50">
        <v>85.588134210999996</v>
      </c>
      <c r="W21" s="50">
        <v>130.46247056999999</v>
      </c>
      <c r="X21" s="50">
        <v>85.156016137999998</v>
      </c>
      <c r="Y21" s="50">
        <v>82.615332210999995</v>
      </c>
      <c r="Z21" s="50">
        <v>81.936659704999997</v>
      </c>
      <c r="AA21" s="50">
        <v>76.229632737000003</v>
      </c>
      <c r="AB21" s="50">
        <v>74.967814032999996</v>
      </c>
      <c r="AC21" s="50">
        <v>74.288721937999995</v>
      </c>
      <c r="AD21" s="50">
        <v>72.022359426999998</v>
      </c>
      <c r="AE21" s="50">
        <v>72.290548989000001</v>
      </c>
      <c r="AF21" s="50">
        <v>70.565207426000001</v>
      </c>
      <c r="AG21" s="50">
        <v>70.421134926194611</v>
      </c>
      <c r="AH21" s="50">
        <v>69.73689711369461</v>
      </c>
      <c r="AI21" s="50">
        <v>69.321090238694595</v>
      </c>
      <c r="AJ21" s="50">
        <v>68.003125238694594</v>
      </c>
      <c r="AK21" s="50">
        <v>65.947883229576391</v>
      </c>
      <c r="AL21" s="50">
        <v>64.003928136359676</v>
      </c>
      <c r="AM21" s="50">
        <v>62.165469918142982</v>
      </c>
      <c r="AN21" s="50">
        <v>60.613356873327177</v>
      </c>
      <c r="AO21" s="50">
        <v>57.716107735992104</v>
      </c>
      <c r="AP21" s="50">
        <v>54.818858598657009</v>
      </c>
      <c r="AQ21" s="50">
        <v>54.435233598657014</v>
      </c>
      <c r="AR21" s="50">
        <v>54.051608598657019</v>
      </c>
      <c r="AS21" s="50">
        <v>54.051608598657019</v>
      </c>
      <c r="AT21" s="50">
        <v>54.051608598657019</v>
      </c>
      <c r="AU21" s="50">
        <v>54.051608598657019</v>
      </c>
    </row>
    <row r="22" spans="1:47" x14ac:dyDescent="0.25">
      <c r="A22" s="17" t="s">
        <v>100</v>
      </c>
      <c r="B22" s="50">
        <v>72.893648945999999</v>
      </c>
      <c r="C22" s="50">
        <v>72.163532250000003</v>
      </c>
      <c r="D22" s="50">
        <v>71.433415554999996</v>
      </c>
      <c r="E22" s="50">
        <v>70.703298859</v>
      </c>
      <c r="F22" s="50">
        <v>69.973182163999994</v>
      </c>
      <c r="G22" s="50">
        <v>69.243065467999998</v>
      </c>
      <c r="H22" s="50">
        <v>68.512948772000001</v>
      </c>
      <c r="I22" s="50">
        <v>67.782832076999995</v>
      </c>
      <c r="J22" s="50">
        <v>67.052715380999999</v>
      </c>
      <c r="K22" s="50">
        <v>66.322598686000006</v>
      </c>
      <c r="L22" s="50">
        <v>65.592481989999996</v>
      </c>
      <c r="M22" s="50">
        <v>64.862365294</v>
      </c>
      <c r="N22" s="50">
        <v>64.132248598999993</v>
      </c>
      <c r="O22" s="50">
        <v>63.402131902999997</v>
      </c>
      <c r="P22" s="50">
        <v>62.672015207999998</v>
      </c>
      <c r="Q22" s="50">
        <v>61.941898512000002</v>
      </c>
      <c r="R22" s="50">
        <v>61.211781815999998</v>
      </c>
      <c r="S22" s="50">
        <v>60.481665120999999</v>
      </c>
      <c r="T22" s="50">
        <v>59.751548425000003</v>
      </c>
      <c r="U22" s="50">
        <v>59.021431729</v>
      </c>
      <c r="V22" s="50">
        <v>61.538150156</v>
      </c>
      <c r="W22" s="50">
        <v>59.559632149999999</v>
      </c>
      <c r="X22" s="50">
        <v>58.781747017999997</v>
      </c>
      <c r="Y22" s="50">
        <v>60.263359655999999</v>
      </c>
      <c r="Z22" s="50">
        <v>59.205150195999998</v>
      </c>
      <c r="AA22" s="50">
        <v>65.262430652000006</v>
      </c>
      <c r="AB22" s="50">
        <v>66.072516415999999</v>
      </c>
      <c r="AC22" s="50">
        <v>66.776886028999996</v>
      </c>
      <c r="AD22" s="50">
        <v>68.778967671000004</v>
      </c>
      <c r="AE22" s="50">
        <v>68.367974615999998</v>
      </c>
      <c r="AF22" s="50">
        <v>69.447287971999998</v>
      </c>
      <c r="AG22" s="50">
        <v>69.303215472120414</v>
      </c>
      <c r="AH22" s="50">
        <v>68.618977659620427</v>
      </c>
      <c r="AI22" s="50">
        <v>68.203170784620411</v>
      </c>
      <c r="AJ22" s="50">
        <v>66.885205784620425</v>
      </c>
      <c r="AK22" s="50">
        <v>64.829963775502193</v>
      </c>
      <c r="AL22" s="50">
        <v>62.8860086822855</v>
      </c>
      <c r="AM22" s="50">
        <v>61.047550464068784</v>
      </c>
      <c r="AN22" s="50">
        <v>59.495437419252987</v>
      </c>
      <c r="AO22" s="50">
        <v>56.598188281917892</v>
      </c>
      <c r="AP22" s="50">
        <v>53.700939144582811</v>
      </c>
      <c r="AQ22" s="50">
        <v>53.317314144582816</v>
      </c>
      <c r="AR22" s="50">
        <v>52.933689144582814</v>
      </c>
      <c r="AS22" s="50">
        <v>52.933689144582814</v>
      </c>
      <c r="AT22" s="50">
        <v>52.933689144582814</v>
      </c>
      <c r="AU22" s="50">
        <v>52.933689144582814</v>
      </c>
    </row>
    <row r="23" spans="1:47" x14ac:dyDescent="0.25">
      <c r="A23" s="51" t="s">
        <v>113</v>
      </c>
      <c r="B23" s="52">
        <v>0.46231214580000002</v>
      </c>
      <c r="C23" s="52">
        <v>0.92457600545000007</v>
      </c>
      <c r="D23" s="52">
        <v>1.386839865125</v>
      </c>
      <c r="E23" s="52">
        <v>1.849103724775</v>
      </c>
      <c r="F23" s="52">
        <v>2.3113675844500001</v>
      </c>
      <c r="G23" s="52">
        <v>2.7736314439999998</v>
      </c>
      <c r="H23" s="52">
        <v>3.23589530375</v>
      </c>
      <c r="I23" s="52">
        <v>3.6981591634999997</v>
      </c>
      <c r="J23" s="52">
        <v>4.1604230229999999</v>
      </c>
      <c r="K23" s="52">
        <v>4.6226868827500001</v>
      </c>
      <c r="L23" s="52">
        <v>5.0849507425000002</v>
      </c>
      <c r="M23" s="52">
        <v>5.5472146020000004</v>
      </c>
      <c r="N23" s="52">
        <v>6.0094784617499997</v>
      </c>
      <c r="O23" s="52">
        <v>6.4717423214999998</v>
      </c>
      <c r="P23" s="52">
        <v>6.9340061810000009</v>
      </c>
      <c r="Q23" s="52">
        <v>7.4289536892499992</v>
      </c>
      <c r="R23" s="52">
        <v>8.6693331652500003</v>
      </c>
      <c r="S23" s="52">
        <v>9.9097126415000005</v>
      </c>
      <c r="T23" s="52">
        <v>11.150092117750001</v>
      </c>
      <c r="U23" s="52">
        <v>12.390471593999999</v>
      </c>
      <c r="V23" s="52">
        <v>13.630851070249999</v>
      </c>
      <c r="W23" s="52">
        <v>14.8712305465</v>
      </c>
      <c r="X23" s="52">
        <v>16.517224469249999</v>
      </c>
      <c r="Y23" s="52">
        <v>17.335116679750001</v>
      </c>
      <c r="Z23" s="52">
        <v>18.881164754</v>
      </c>
      <c r="AA23" s="52">
        <v>19.888364751250002</v>
      </c>
      <c r="AB23" s="52">
        <v>22.005226321749998</v>
      </c>
      <c r="AC23" s="52">
        <v>24.464920350250001</v>
      </c>
      <c r="AD23" s="52">
        <v>25.245993210000002</v>
      </c>
      <c r="AE23" s="52">
        <v>26.2442310275</v>
      </c>
      <c r="AF23" s="52">
        <v>27.868492630000002</v>
      </c>
      <c r="AG23" s="52">
        <v>29.83319693425149</v>
      </c>
      <c r="AH23" s="52">
        <v>40.923919240361336</v>
      </c>
      <c r="AI23" s="52">
        <v>47.480625459997334</v>
      </c>
      <c r="AJ23" s="52">
        <v>69.276306340863414</v>
      </c>
      <c r="AK23" s="52">
        <v>103.52586459741175</v>
      </c>
      <c r="AL23" s="52">
        <v>135.89577834180787</v>
      </c>
      <c r="AM23" s="52">
        <v>166.48384245951081</v>
      </c>
      <c r="AN23" s="52">
        <v>192.23525162418102</v>
      </c>
      <c r="AO23" s="52">
        <v>240.7081578118345</v>
      </c>
      <c r="AP23" s="52">
        <v>289.181194387358</v>
      </c>
      <c r="AQ23" s="52">
        <v>295.19548442151972</v>
      </c>
      <c r="AR23" s="52">
        <v>301.20989344987794</v>
      </c>
      <c r="AS23" s="52">
        <v>300.74441627109411</v>
      </c>
      <c r="AT23" s="52">
        <v>300.27904798261574</v>
      </c>
      <c r="AU23" s="52">
        <v>299.78887938510866</v>
      </c>
    </row>
    <row r="25" spans="1:47" ht="15.75" x14ac:dyDescent="0.25">
      <c r="A25" s="2" t="s">
        <v>32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47" x14ac:dyDescent="0.25">
      <c r="A26" s="4" t="s">
        <v>7</v>
      </c>
      <c r="B26" s="4">
        <v>1990</v>
      </c>
      <c r="C26" s="4">
        <v>1991</v>
      </c>
      <c r="D26" s="4">
        <v>1992</v>
      </c>
      <c r="E26" s="4">
        <v>1993</v>
      </c>
      <c r="F26" s="4">
        <v>1994</v>
      </c>
      <c r="G26" s="4">
        <v>1995</v>
      </c>
      <c r="H26" s="4">
        <v>1996</v>
      </c>
      <c r="I26" s="4">
        <v>1997</v>
      </c>
      <c r="J26" s="4">
        <v>1998</v>
      </c>
      <c r="K26" s="4">
        <v>1999</v>
      </c>
      <c r="L26" s="4">
        <v>2000</v>
      </c>
      <c r="M26" s="4">
        <v>2001</v>
      </c>
      <c r="N26" s="4">
        <v>2002</v>
      </c>
      <c r="O26" s="4">
        <v>2003</v>
      </c>
      <c r="P26" s="4">
        <v>2004</v>
      </c>
      <c r="Q26" s="4">
        <v>2005</v>
      </c>
      <c r="R26" s="4">
        <v>2006</v>
      </c>
      <c r="S26" s="4">
        <v>2007</v>
      </c>
      <c r="T26" s="4">
        <v>2008</v>
      </c>
      <c r="U26" s="4">
        <v>2009</v>
      </c>
      <c r="V26" s="4">
        <v>2010</v>
      </c>
      <c r="W26" s="4">
        <v>2011</v>
      </c>
      <c r="X26" s="4">
        <v>2012</v>
      </c>
      <c r="Y26" s="4">
        <v>2013</v>
      </c>
      <c r="Z26" s="4">
        <v>2014</v>
      </c>
      <c r="AA26" s="4">
        <v>2015</v>
      </c>
      <c r="AB26" s="4">
        <v>2016</v>
      </c>
      <c r="AC26" s="4">
        <v>2017</v>
      </c>
      <c r="AD26" s="4">
        <v>2018</v>
      </c>
      <c r="AE26" s="4">
        <v>2019</v>
      </c>
      <c r="AF26" s="4">
        <v>2020</v>
      </c>
      <c r="AG26" s="4">
        <v>2021</v>
      </c>
      <c r="AH26" s="4">
        <v>2022</v>
      </c>
      <c r="AI26" s="4">
        <v>2023</v>
      </c>
      <c r="AJ26" s="4">
        <v>2024</v>
      </c>
      <c r="AK26" s="4">
        <v>2025</v>
      </c>
      <c r="AL26" s="4">
        <v>2026</v>
      </c>
      <c r="AM26" s="4">
        <v>2027</v>
      </c>
      <c r="AN26" s="4">
        <v>2028</v>
      </c>
      <c r="AO26" s="4">
        <v>2029</v>
      </c>
      <c r="AP26" s="4">
        <v>2030</v>
      </c>
      <c r="AQ26" s="4">
        <v>2031</v>
      </c>
      <c r="AR26" s="4">
        <v>2032</v>
      </c>
      <c r="AS26" s="4">
        <v>2033</v>
      </c>
      <c r="AT26" s="4">
        <v>2034</v>
      </c>
      <c r="AU26" s="4">
        <v>2035</v>
      </c>
    </row>
    <row r="27" spans="1:47" x14ac:dyDescent="0.25">
      <c r="A27" s="9" t="s">
        <v>4</v>
      </c>
      <c r="B27" s="8">
        <v>26.534281503501997</v>
      </c>
      <c r="C27" s="8">
        <v>26.477418954448002</v>
      </c>
      <c r="D27" s="8">
        <v>26.405961720697999</v>
      </c>
      <c r="E27" s="8">
        <v>26.319909802847999</v>
      </c>
      <c r="F27" s="8">
        <v>26.2192632006</v>
      </c>
      <c r="G27" s="8">
        <v>26.104021914252002</v>
      </c>
      <c r="H27" s="8">
        <v>25.974185943207999</v>
      </c>
      <c r="I27" s="8">
        <v>25.829755288064</v>
      </c>
      <c r="J27" s="8">
        <v>25.670729948522002</v>
      </c>
      <c r="K27" s="8">
        <v>25.497109924582002</v>
      </c>
      <c r="L27" s="8">
        <v>25.308895216541998</v>
      </c>
      <c r="M27" s="8">
        <v>25.106085823805998</v>
      </c>
      <c r="N27" s="8">
        <v>24.888681746970001</v>
      </c>
      <c r="O27" s="8">
        <v>24.656682985736001</v>
      </c>
      <c r="P27" s="8">
        <v>24.410089540104</v>
      </c>
      <c r="Q27" s="8">
        <v>24.122835970807998</v>
      </c>
      <c r="R27" s="8">
        <v>23.822228928237998</v>
      </c>
      <c r="S27" s="8">
        <v>23.508268412989999</v>
      </c>
      <c r="T27" s="8">
        <v>23.180954424766</v>
      </c>
      <c r="U27" s="8">
        <v>22.840286963566001</v>
      </c>
      <c r="V27" s="8">
        <v>23.094002949215998</v>
      </c>
      <c r="W27" s="8">
        <v>23.347718934865998</v>
      </c>
      <c r="X27" s="8">
        <v>23.400906113137999</v>
      </c>
      <c r="Y27" s="8">
        <v>23.74736158632</v>
      </c>
      <c r="Z27" s="8">
        <v>23.771466536033998</v>
      </c>
      <c r="AA27" s="8">
        <v>23.852816279402003</v>
      </c>
      <c r="AB27" s="8">
        <v>23.890855040106</v>
      </c>
      <c r="AC27" s="8">
        <v>23.94580341596</v>
      </c>
      <c r="AD27" s="8">
        <v>24.009231657761998</v>
      </c>
      <c r="AE27" s="8">
        <v>24.078149917803998</v>
      </c>
      <c r="AF27" s="8">
        <v>24.180337054593998</v>
      </c>
      <c r="AG27" s="9">
        <v>24.286788872651748</v>
      </c>
      <c r="AH27" s="9">
        <v>24.447603238279008</v>
      </c>
      <c r="AI27" s="9">
        <v>24.631920499492814</v>
      </c>
      <c r="AJ27" s="9">
        <v>24.824784268192623</v>
      </c>
      <c r="AK27" s="9">
        <v>23.813789231444833</v>
      </c>
      <c r="AL27" s="9">
        <v>24.047078101398562</v>
      </c>
      <c r="AM27" s="9">
        <v>24.280366971352294</v>
      </c>
      <c r="AN27" s="9">
        <v>24.495387681554664</v>
      </c>
      <c r="AO27" s="9">
        <v>24.717174376850135</v>
      </c>
      <c r="AP27" s="9">
        <v>23.518057191226383</v>
      </c>
      <c r="AQ27" s="9">
        <v>23.568564875257607</v>
      </c>
      <c r="AR27" s="9">
        <v>23.619072559288831</v>
      </c>
      <c r="AS27" s="9">
        <v>23.613173293912347</v>
      </c>
      <c r="AT27" s="9">
        <v>23.607274028535876</v>
      </c>
      <c r="AU27" s="9">
        <v>23.601374763159402</v>
      </c>
    </row>
    <row r="28" spans="1:47" x14ac:dyDescent="0.25">
      <c r="A28" s="13" t="s">
        <v>31</v>
      </c>
      <c r="B28" s="12">
        <v>0.22415700385415999</v>
      </c>
      <c r="C28" s="12">
        <v>0.22415700385415999</v>
      </c>
      <c r="D28" s="12">
        <v>0.22415700385415999</v>
      </c>
      <c r="E28" s="12">
        <v>0.22415700385415999</v>
      </c>
      <c r="F28" s="12">
        <v>0.22415700385415999</v>
      </c>
      <c r="G28" s="12">
        <v>0.22415700385415999</v>
      </c>
      <c r="H28" s="12">
        <v>0.22415700385415999</v>
      </c>
      <c r="I28" s="12">
        <v>0.22415700385415999</v>
      </c>
      <c r="J28" s="12">
        <v>0.22415700385415999</v>
      </c>
      <c r="K28" s="12">
        <v>0.22415700385415999</v>
      </c>
      <c r="L28" s="12">
        <v>0.22415700385415999</v>
      </c>
      <c r="M28" s="12">
        <v>0.22415700385415999</v>
      </c>
      <c r="N28" s="12">
        <v>0.22415700385415999</v>
      </c>
      <c r="O28" s="12">
        <v>0.22415700385415999</v>
      </c>
      <c r="P28" s="12">
        <v>0.22415700385415999</v>
      </c>
      <c r="Q28" s="12">
        <v>0.22415700385415999</v>
      </c>
      <c r="R28" s="12">
        <v>0.22415700385415999</v>
      </c>
      <c r="S28" s="12">
        <v>0.22415700385415999</v>
      </c>
      <c r="T28" s="12">
        <v>0.22415700385415999</v>
      </c>
      <c r="U28" s="12">
        <v>0.22415700385415999</v>
      </c>
      <c r="V28" s="12">
        <v>0.22415700385415999</v>
      </c>
      <c r="W28" s="12">
        <v>0.22415700385415999</v>
      </c>
      <c r="X28" s="12">
        <v>0.22415700385415999</v>
      </c>
      <c r="Y28" s="12">
        <v>0.11235940042824</v>
      </c>
      <c r="Z28" s="12">
        <v>0.11235940042824</v>
      </c>
      <c r="AA28" s="12">
        <v>0.11235940042824</v>
      </c>
      <c r="AB28" s="12">
        <v>0.11235940042824</v>
      </c>
      <c r="AC28" s="12">
        <v>0.11235940042824</v>
      </c>
      <c r="AD28" s="12">
        <v>0.11235940042824</v>
      </c>
      <c r="AE28" s="12">
        <v>0.11235940042824</v>
      </c>
      <c r="AF28" s="12">
        <v>0.11235940042824</v>
      </c>
      <c r="AG28" s="12">
        <v>0.1123594004282655</v>
      </c>
      <c r="AH28" s="12">
        <v>0.1123594004282655</v>
      </c>
      <c r="AI28" s="12">
        <v>0.1123594004282655</v>
      </c>
      <c r="AJ28" s="12">
        <v>0.1123594004282655</v>
      </c>
      <c r="AK28" s="12">
        <v>0.1123594004282655</v>
      </c>
      <c r="AL28" s="12">
        <v>0.1123594004282655</v>
      </c>
      <c r="AM28" s="12">
        <v>0.1123594004282655</v>
      </c>
      <c r="AN28" s="12">
        <v>0.1123594004282655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</row>
    <row r="30" spans="1:47" ht="15.75" x14ac:dyDescent="0.25">
      <c r="A30" s="2" t="s">
        <v>61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spans="1:47" x14ac:dyDescent="0.25">
      <c r="A31" s="4" t="s">
        <v>7</v>
      </c>
      <c r="B31" s="4">
        <v>1990</v>
      </c>
      <c r="C31" s="4">
        <v>1991</v>
      </c>
      <c r="D31" s="4">
        <v>1992</v>
      </c>
      <c r="E31" s="4">
        <v>1993</v>
      </c>
      <c r="F31" s="4">
        <v>1994</v>
      </c>
      <c r="G31" s="4">
        <v>1995</v>
      </c>
      <c r="H31" s="4">
        <v>1996</v>
      </c>
      <c r="I31" s="4">
        <v>1997</v>
      </c>
      <c r="J31" s="4">
        <v>1998</v>
      </c>
      <c r="K31" s="4">
        <v>1999</v>
      </c>
      <c r="L31" s="4">
        <v>2000</v>
      </c>
      <c r="M31" s="4">
        <v>2001</v>
      </c>
      <c r="N31" s="4">
        <v>2002</v>
      </c>
      <c r="O31" s="4">
        <v>2003</v>
      </c>
      <c r="P31" s="4">
        <v>2004</v>
      </c>
      <c r="Q31" s="4">
        <v>2005</v>
      </c>
      <c r="R31" s="4">
        <v>2006</v>
      </c>
      <c r="S31" s="4">
        <v>2007</v>
      </c>
      <c r="T31" s="4">
        <v>2008</v>
      </c>
      <c r="U31" s="4">
        <v>2009</v>
      </c>
      <c r="V31" s="4">
        <v>2010</v>
      </c>
      <c r="W31" s="4">
        <v>2011</v>
      </c>
      <c r="X31" s="4">
        <v>2012</v>
      </c>
      <c r="Y31" s="4">
        <v>2013</v>
      </c>
      <c r="Z31" s="4">
        <v>2014</v>
      </c>
      <c r="AA31" s="4">
        <v>2015</v>
      </c>
      <c r="AB31" s="4">
        <v>2016</v>
      </c>
      <c r="AC31" s="4">
        <v>2017</v>
      </c>
      <c r="AD31" s="4">
        <v>2018</v>
      </c>
      <c r="AE31" s="4">
        <v>2019</v>
      </c>
      <c r="AF31" s="4">
        <v>2020</v>
      </c>
      <c r="AG31" s="4">
        <v>2021</v>
      </c>
      <c r="AH31" s="4">
        <v>2022</v>
      </c>
      <c r="AI31" s="4">
        <v>2023</v>
      </c>
      <c r="AJ31" s="4">
        <v>2024</v>
      </c>
      <c r="AK31" s="4">
        <v>2025</v>
      </c>
      <c r="AL31" s="4">
        <v>2026</v>
      </c>
      <c r="AM31" s="4">
        <v>2027</v>
      </c>
      <c r="AN31" s="4">
        <v>2028</v>
      </c>
      <c r="AO31" s="4">
        <v>2029</v>
      </c>
      <c r="AP31" s="4">
        <v>2030</v>
      </c>
      <c r="AQ31" s="4">
        <v>2031</v>
      </c>
      <c r="AR31" s="4">
        <v>2032</v>
      </c>
      <c r="AS31" s="4">
        <v>2033</v>
      </c>
      <c r="AT31" s="4">
        <v>2034</v>
      </c>
      <c r="AU31" s="4">
        <v>2035</v>
      </c>
    </row>
    <row r="32" spans="1:47" x14ac:dyDescent="0.25">
      <c r="A32" s="9" t="s">
        <v>62</v>
      </c>
      <c r="B32" s="8">
        <v>5.5522973070840004E-2</v>
      </c>
      <c r="C32" s="8">
        <v>5.6783548067960002E-2</v>
      </c>
      <c r="D32" s="8">
        <v>5.8674410563639999E-2</v>
      </c>
      <c r="E32" s="8">
        <v>6.1195560557880002E-2</v>
      </c>
      <c r="F32" s="8">
        <v>6.4346998050680004E-2</v>
      </c>
      <c r="G32" s="8">
        <v>6.8128723045020004E-2</v>
      </c>
      <c r="H32" s="8">
        <v>7.2540735534940004E-2</v>
      </c>
      <c r="I32" s="8">
        <v>7.758303552342001E-2</v>
      </c>
      <c r="J32" s="8">
        <v>8.325562301344E-2</v>
      </c>
      <c r="K32" s="8">
        <v>8.9558497999040004E-2</v>
      </c>
      <c r="L32" s="8">
        <v>9.6491660486180006E-2</v>
      </c>
      <c r="M32" s="8">
        <v>0.10405511046889999</v>
      </c>
      <c r="N32" s="8">
        <v>0.11224884795315999</v>
      </c>
      <c r="O32" s="8">
        <v>0.12107287293299999</v>
      </c>
      <c r="P32" s="8">
        <v>0.13052718541437999</v>
      </c>
      <c r="Q32" s="8">
        <v>0.30029181134580002</v>
      </c>
      <c r="R32" s="8">
        <v>0.322408317439</v>
      </c>
      <c r="S32" s="8">
        <v>0.35085592036939994</v>
      </c>
      <c r="T32" s="8">
        <v>0.38563462010720001</v>
      </c>
      <c r="U32" s="8">
        <v>0.42674441665240004</v>
      </c>
      <c r="V32" s="8">
        <v>0.47418531003480002</v>
      </c>
      <c r="W32" s="8">
        <v>0.52795730022459997</v>
      </c>
      <c r="X32" s="8">
        <v>0.65954414475980006</v>
      </c>
      <c r="Y32" s="8">
        <v>0.61026641844519991</v>
      </c>
      <c r="Z32" s="8">
        <v>0.86316578208979999</v>
      </c>
      <c r="AA32" s="8">
        <v>3.8846419748499996</v>
      </c>
      <c r="AB32" s="8">
        <v>4.1933758895539999</v>
      </c>
      <c r="AC32" s="8">
        <v>1.5694412660803998</v>
      </c>
      <c r="AD32" s="8">
        <v>3.855227653304</v>
      </c>
      <c r="AE32" s="8">
        <v>3.508002261064</v>
      </c>
      <c r="AF32" s="8">
        <v>5.550533044572</v>
      </c>
      <c r="AG32" s="50">
        <v>0.99824878174501874</v>
      </c>
      <c r="AH32" s="50">
        <v>1.0127830233192137</v>
      </c>
      <c r="AI32" s="50">
        <v>1.0273172648934086</v>
      </c>
      <c r="AJ32" s="50">
        <v>1.0418515064676035</v>
      </c>
      <c r="AK32" s="50">
        <v>1.0563857480417984</v>
      </c>
      <c r="AL32" s="50">
        <v>1.0709199896159933</v>
      </c>
      <c r="AM32" s="50">
        <v>1.0854542311901882</v>
      </c>
      <c r="AN32" s="50">
        <v>1.0999884727643832</v>
      </c>
      <c r="AO32" s="50">
        <v>1.1145227143385779</v>
      </c>
      <c r="AP32" s="50">
        <v>1.129056955912773</v>
      </c>
      <c r="AQ32" s="50">
        <v>1.1435911974869679</v>
      </c>
      <c r="AR32" s="50">
        <v>1.1581254390611628</v>
      </c>
      <c r="AS32" s="50">
        <v>1.1726596806353577</v>
      </c>
      <c r="AT32" s="50">
        <v>1.1871939222095524</v>
      </c>
      <c r="AU32" s="50">
        <v>1.1960273544672673</v>
      </c>
    </row>
    <row r="33" spans="1:47" s="20" customFormat="1" x14ac:dyDescent="0.25">
      <c r="A33" s="53" t="s">
        <v>101</v>
      </c>
      <c r="B33" s="50">
        <v>4.6344481084200006E-3</v>
      </c>
      <c r="C33" s="50">
        <v>4.6344481084200006E-3</v>
      </c>
      <c r="D33" s="50">
        <v>4.6344481084200006E-3</v>
      </c>
      <c r="E33" s="50">
        <v>4.6344481084200006E-3</v>
      </c>
      <c r="F33" s="50">
        <v>4.6344481084200006E-3</v>
      </c>
      <c r="G33" s="50">
        <v>4.6344481084200006E-3</v>
      </c>
      <c r="H33" s="50">
        <v>4.6344481084200006E-3</v>
      </c>
      <c r="I33" s="50">
        <v>4.6344481084200006E-3</v>
      </c>
      <c r="J33" s="50">
        <v>4.6344481084200006E-3</v>
      </c>
      <c r="K33" s="50">
        <v>4.6344481084200006E-3</v>
      </c>
      <c r="L33" s="50">
        <v>4.6344481084200006E-3</v>
      </c>
      <c r="M33" s="50">
        <v>4.6344481084200006E-3</v>
      </c>
      <c r="N33" s="50">
        <v>4.6344481084200006E-3</v>
      </c>
      <c r="O33" s="50">
        <v>4.6344481084200006E-3</v>
      </c>
      <c r="P33" s="50">
        <v>4.6344481084200006E-3</v>
      </c>
      <c r="Q33" s="50">
        <v>0.30007372269799998</v>
      </c>
      <c r="R33" s="50">
        <v>0.30007372269799998</v>
      </c>
      <c r="S33" s="50">
        <v>0.30007372269799998</v>
      </c>
      <c r="T33" s="50">
        <v>0.30007372269799998</v>
      </c>
      <c r="U33" s="50">
        <v>0.30007372269799998</v>
      </c>
      <c r="V33" s="50">
        <v>0.30007372269799998</v>
      </c>
      <c r="W33" s="50">
        <v>0.30007372269799998</v>
      </c>
      <c r="X33" s="50">
        <v>0.13888329910842001</v>
      </c>
      <c r="Y33" s="50">
        <v>3.3632280000000001E-2</v>
      </c>
      <c r="Z33" s="50">
        <v>0.62234732411140004</v>
      </c>
      <c r="AA33" s="50">
        <v>2.2427025283886</v>
      </c>
      <c r="AB33" s="50">
        <v>0.44908102447280002</v>
      </c>
      <c r="AC33" s="50" t="s">
        <v>94</v>
      </c>
      <c r="AD33" s="50">
        <v>0.77083984608419998</v>
      </c>
      <c r="AE33" s="50">
        <v>9.7443525536139997E-2</v>
      </c>
      <c r="AF33" s="50">
        <v>0.16215563571386002</v>
      </c>
      <c r="AG33" s="50">
        <v>0.13032508500000001</v>
      </c>
      <c r="AH33" s="50">
        <v>0.13032508500000001</v>
      </c>
      <c r="AI33" s="50">
        <v>0.13032508500000001</v>
      </c>
      <c r="AJ33" s="50">
        <v>0.13032508500000001</v>
      </c>
      <c r="AK33" s="50">
        <v>0.13032508500000001</v>
      </c>
      <c r="AL33" s="50">
        <v>0.13032508500000001</v>
      </c>
      <c r="AM33" s="50">
        <v>0.13032508500000001</v>
      </c>
      <c r="AN33" s="50">
        <v>0.13032508500000001</v>
      </c>
      <c r="AO33" s="50">
        <v>0.13032508500000001</v>
      </c>
      <c r="AP33" s="50">
        <v>0.13032508500000001</v>
      </c>
      <c r="AQ33" s="50">
        <v>0.13032508500000001</v>
      </c>
      <c r="AR33" s="50">
        <v>0.13032508500000001</v>
      </c>
      <c r="AS33" s="50">
        <v>0.13032508500000001</v>
      </c>
      <c r="AT33" s="50">
        <v>0.13032508500000001</v>
      </c>
      <c r="AU33" s="50">
        <v>0.13032508500000001</v>
      </c>
    </row>
    <row r="34" spans="1:47" x14ac:dyDescent="0.25">
      <c r="A34" t="s">
        <v>64</v>
      </c>
      <c r="B34" s="8">
        <v>6.10923379292E-3</v>
      </c>
      <c r="C34" s="8">
        <v>1.221846758584E-2</v>
      </c>
      <c r="D34" s="8">
        <v>1.8327701378760001E-2</v>
      </c>
      <c r="E34" s="8">
        <v>2.443693517168E-2</v>
      </c>
      <c r="F34" s="8">
        <v>3.0546168964599999E-2</v>
      </c>
      <c r="G34" s="8">
        <v>3.6655402757520002E-2</v>
      </c>
      <c r="H34" s="8">
        <v>4.2764636550440001E-2</v>
      </c>
      <c r="I34" s="8">
        <v>4.887387034336E-2</v>
      </c>
      <c r="J34" s="8">
        <v>5.4983104136279999E-2</v>
      </c>
      <c r="K34" s="8">
        <v>6.1092337929199998E-2</v>
      </c>
      <c r="L34" s="8">
        <v>6.7201571722120004E-2</v>
      </c>
      <c r="M34" s="8">
        <v>7.3310805515040003E-2</v>
      </c>
      <c r="N34" s="8">
        <v>7.9420039307960003E-2</v>
      </c>
      <c r="O34" s="8">
        <v>8.5529273100880002E-2</v>
      </c>
      <c r="P34" s="8">
        <v>9.1638506893800001E-2</v>
      </c>
      <c r="Q34" s="8">
        <v>0.10652381813408</v>
      </c>
      <c r="R34" s="8">
        <v>0.12140912937734</v>
      </c>
      <c r="S34" s="8">
        <v>0.13629444061762</v>
      </c>
      <c r="T34" s="8">
        <v>0.15117975186087998</v>
      </c>
      <c r="U34" s="8">
        <v>0.16606506310115998</v>
      </c>
      <c r="V34" s="8">
        <v>0.18095037434441999</v>
      </c>
      <c r="W34" s="8">
        <v>0.19583568558469999</v>
      </c>
      <c r="X34" s="8">
        <v>0.22973154696614001</v>
      </c>
      <c r="Y34" s="8">
        <v>0.25485502568898</v>
      </c>
      <c r="Z34" s="8">
        <v>0.26021454823600004</v>
      </c>
      <c r="AA34" s="8">
        <v>0.28530278303822004</v>
      </c>
      <c r="AB34" s="8">
        <v>0.440523247289</v>
      </c>
      <c r="AC34" s="8">
        <v>0.445436366882</v>
      </c>
      <c r="AD34" s="8">
        <v>0.51698413487960004</v>
      </c>
      <c r="AE34" s="8">
        <v>0.58980891172799998</v>
      </c>
      <c r="AF34" s="8">
        <v>0.6483974010900001</v>
      </c>
      <c r="AG34" s="8">
        <v>0.6583857453094778</v>
      </c>
      <c r="AH34" s="8">
        <v>0.66837408952743615</v>
      </c>
      <c r="AI34" s="8">
        <v>0.67836243374539451</v>
      </c>
      <c r="AJ34" s="8">
        <v>0.68835077796335276</v>
      </c>
      <c r="AK34" s="8">
        <v>0.69833912218131089</v>
      </c>
      <c r="AL34" s="8">
        <v>0.70832746639926936</v>
      </c>
      <c r="AM34" s="8">
        <v>0.71831581061722727</v>
      </c>
      <c r="AN34" s="8">
        <v>0.72830415483518585</v>
      </c>
      <c r="AO34" s="8">
        <v>0.73829249905314409</v>
      </c>
      <c r="AP34" s="8">
        <v>0.74828084327110211</v>
      </c>
      <c r="AQ34" s="8">
        <v>0.75826918748906069</v>
      </c>
      <c r="AR34" s="8">
        <v>0.7682575317070186</v>
      </c>
      <c r="AS34" s="8">
        <v>0.77824587592497696</v>
      </c>
      <c r="AT34" s="8">
        <v>0.78823422014293543</v>
      </c>
      <c r="AU34" s="8">
        <v>0.78944648691194608</v>
      </c>
    </row>
    <row r="35" spans="1:47" x14ac:dyDescent="0.25">
      <c r="A35" s="13" t="s">
        <v>63</v>
      </c>
      <c r="B35" s="12">
        <v>29.884326597679998</v>
      </c>
      <c r="C35" s="12">
        <v>29.713047613464003</v>
      </c>
      <c r="D35" s="12">
        <v>29.541768629546002</v>
      </c>
      <c r="E35" s="12">
        <v>29.370489645628002</v>
      </c>
      <c r="F35" s="12">
        <v>29.199210661710001</v>
      </c>
      <c r="G35" s="12">
        <v>28.031793662428001</v>
      </c>
      <c r="H35" s="12">
        <v>26.864376662847999</v>
      </c>
      <c r="I35" s="12">
        <v>25.696959663566002</v>
      </c>
      <c r="J35" s="12">
        <v>24.529542663986</v>
      </c>
      <c r="K35" s="12">
        <v>23.362125664406001</v>
      </c>
      <c r="L35" s="12">
        <v>22.194708665123997</v>
      </c>
      <c r="M35" s="12">
        <v>21.027291665544002</v>
      </c>
      <c r="N35" s="12">
        <v>19.859874665964</v>
      </c>
      <c r="O35" s="12">
        <v>18.692457666681999</v>
      </c>
      <c r="P35" s="12">
        <v>17.525040667102001</v>
      </c>
      <c r="Q35" s="12">
        <v>16.628844795991998</v>
      </c>
      <c r="R35" s="12">
        <v>16.290486213462</v>
      </c>
      <c r="S35" s="12">
        <v>15.952127630932001</v>
      </c>
      <c r="T35" s="12">
        <v>15.613769048401998</v>
      </c>
      <c r="U35" s="12">
        <v>15.275410465872</v>
      </c>
      <c r="V35" s="12">
        <v>14.937051883342001</v>
      </c>
      <c r="W35" s="12">
        <v>14.598693300811998</v>
      </c>
      <c r="X35" s="12">
        <v>15.169643788842</v>
      </c>
      <c r="Y35" s="12">
        <v>14.916410356678</v>
      </c>
      <c r="Z35" s="12">
        <v>15.120025840009999</v>
      </c>
      <c r="AA35" s="12">
        <v>14.694618546615999</v>
      </c>
      <c r="AB35" s="12">
        <v>14.99243180879</v>
      </c>
      <c r="AC35" s="12">
        <v>14.759112177754</v>
      </c>
      <c r="AD35" s="12">
        <v>14.227713972163999</v>
      </c>
      <c r="AE35" s="12">
        <v>13.628345681441999</v>
      </c>
      <c r="AF35" s="12">
        <v>14.045581713217999</v>
      </c>
      <c r="AG35" s="12">
        <v>14.499814078473213</v>
      </c>
      <c r="AH35" s="12">
        <v>14.954046443857749</v>
      </c>
      <c r="AI35" s="12">
        <v>15.408278809242283</v>
      </c>
      <c r="AJ35" s="12">
        <v>15.862511174626816</v>
      </c>
      <c r="AK35" s="12">
        <v>16.316743540011348</v>
      </c>
      <c r="AL35" s="12">
        <v>16.770975905395879</v>
      </c>
      <c r="AM35" s="12">
        <v>17.22520827078041</v>
      </c>
      <c r="AN35" s="12">
        <v>17.679440636164948</v>
      </c>
      <c r="AO35" s="12">
        <v>18.133673001549482</v>
      </c>
      <c r="AP35" s="12">
        <v>18.58790536693401</v>
      </c>
      <c r="AQ35" s="12">
        <v>19.04213773231854</v>
      </c>
      <c r="AR35" s="12">
        <v>19.496370097703082</v>
      </c>
      <c r="AS35" s="12">
        <v>19.950602463087613</v>
      </c>
      <c r="AT35" s="12">
        <v>20.404834828472147</v>
      </c>
      <c r="AU35" s="12">
        <v>20.587846065647454</v>
      </c>
    </row>
    <row r="38" spans="1:47" ht="15.75" x14ac:dyDescent="0.25">
      <c r="A38" s="54" t="s">
        <v>102</v>
      </c>
    </row>
    <row r="39" spans="1:47" x14ac:dyDescent="0.25">
      <c r="A39" s="4" t="s">
        <v>7</v>
      </c>
      <c r="B39" s="4">
        <v>1990</v>
      </c>
      <c r="C39" s="4">
        <v>1991</v>
      </c>
      <c r="D39" s="4">
        <v>1992</v>
      </c>
      <c r="E39" s="4">
        <v>1993</v>
      </c>
      <c r="F39" s="4">
        <v>1994</v>
      </c>
      <c r="G39" s="4">
        <v>1995</v>
      </c>
      <c r="H39" s="4">
        <v>1996</v>
      </c>
      <c r="I39" s="4">
        <v>1997</v>
      </c>
      <c r="J39" s="4">
        <v>1998</v>
      </c>
      <c r="K39" s="4">
        <v>1999</v>
      </c>
      <c r="L39" s="4">
        <v>2000</v>
      </c>
      <c r="M39" s="4">
        <v>2001</v>
      </c>
      <c r="N39" s="4">
        <v>2002</v>
      </c>
      <c r="O39" s="4">
        <v>2003</v>
      </c>
      <c r="P39" s="4">
        <v>2004</v>
      </c>
      <c r="Q39" s="4">
        <v>2005</v>
      </c>
      <c r="R39" s="4">
        <v>2006</v>
      </c>
      <c r="S39" s="4">
        <v>2007</v>
      </c>
      <c r="T39" s="4">
        <v>2008</v>
      </c>
      <c r="U39" s="4">
        <v>2009</v>
      </c>
      <c r="V39" s="4">
        <v>2010</v>
      </c>
      <c r="W39" s="4">
        <v>2011</v>
      </c>
      <c r="X39" s="4">
        <v>2012</v>
      </c>
      <c r="Y39" s="4">
        <v>2013</v>
      </c>
      <c r="Z39" s="4">
        <v>2014</v>
      </c>
      <c r="AA39" s="4">
        <v>2015</v>
      </c>
      <c r="AB39" s="4">
        <v>2016</v>
      </c>
      <c r="AC39" s="4">
        <v>2017</v>
      </c>
      <c r="AD39" s="4">
        <v>2018</v>
      </c>
      <c r="AE39" s="4">
        <v>2019</v>
      </c>
      <c r="AF39" s="4">
        <v>2020</v>
      </c>
      <c r="AG39" s="4">
        <v>2021</v>
      </c>
      <c r="AH39" s="4">
        <v>2022</v>
      </c>
      <c r="AI39" s="4">
        <v>2023</v>
      </c>
      <c r="AJ39" s="4">
        <v>2024</v>
      </c>
      <c r="AK39" s="4">
        <v>2025</v>
      </c>
      <c r="AL39" s="4">
        <v>2026</v>
      </c>
      <c r="AM39" s="4">
        <v>2027</v>
      </c>
      <c r="AN39" s="4">
        <v>2028</v>
      </c>
      <c r="AO39" s="4">
        <v>2029</v>
      </c>
      <c r="AP39" s="4">
        <v>2030</v>
      </c>
      <c r="AQ39" s="4">
        <v>2031</v>
      </c>
      <c r="AR39" s="4">
        <v>2032</v>
      </c>
      <c r="AS39" s="4">
        <v>2033</v>
      </c>
      <c r="AT39" s="4">
        <v>2034</v>
      </c>
      <c r="AU39" s="4">
        <v>2035</v>
      </c>
    </row>
    <row r="40" spans="1:47" s="20" customFormat="1" x14ac:dyDescent="0.25">
      <c r="A40" s="17" t="s">
        <v>103</v>
      </c>
      <c r="B40" s="55">
        <v>1.9620149999999997E-3</v>
      </c>
      <c r="C40" s="55">
        <v>1.377585E-3</v>
      </c>
      <c r="D40" s="55">
        <v>1.33584E-3</v>
      </c>
      <c r="E40" s="55">
        <v>1.3901085000000001E-3</v>
      </c>
      <c r="F40" s="55">
        <v>2.1832635000000001E-3</v>
      </c>
      <c r="G40" s="55">
        <v>2.2250085000000003E-3</v>
      </c>
      <c r="H40" s="55">
        <v>2.3084984999999997E-3</v>
      </c>
      <c r="I40" s="55">
        <v>4.5209834999999999E-3</v>
      </c>
      <c r="J40" s="55">
        <v>7.6518584999999998E-3</v>
      </c>
      <c r="K40" s="55">
        <v>4.6044735000000002E-3</v>
      </c>
      <c r="L40" s="55">
        <v>5.0761920000000002E-3</v>
      </c>
      <c r="M40" s="55">
        <v>1.1696949E-2</v>
      </c>
      <c r="N40" s="55">
        <v>1.8259263000000001E-2</v>
      </c>
      <c r="O40" s="55">
        <v>1.6172013000000002E-2</v>
      </c>
      <c r="P40" s="55">
        <v>1.4560655999999998E-2</v>
      </c>
      <c r="Q40" s="55">
        <v>2.6650007999999999E-2</v>
      </c>
      <c r="R40" s="55">
        <v>8.4408390000000003E-3</v>
      </c>
      <c r="S40" s="55">
        <v>1.1271150000000001E-2</v>
      </c>
      <c r="T40" s="55">
        <v>1.1780439E-2</v>
      </c>
      <c r="U40" s="55">
        <v>1.2356519999999999E-2</v>
      </c>
      <c r="V40" s="55">
        <v>1.4986455000000001E-2</v>
      </c>
      <c r="W40" s="55">
        <v>1.5737865E-2</v>
      </c>
      <c r="X40" s="55">
        <v>2.9597204999999998E-2</v>
      </c>
      <c r="Y40" s="55">
        <v>3.3662598750000002E-2</v>
      </c>
      <c r="Z40" s="55">
        <v>3.2660718749999998E-2</v>
      </c>
      <c r="AA40" s="55">
        <v>2.9805929999999998E-2</v>
      </c>
      <c r="AB40" s="55">
        <v>3.3229020000000005E-2</v>
      </c>
      <c r="AC40" s="55">
        <v>7.8317794499999996E-3</v>
      </c>
      <c r="AD40" s="55">
        <v>2.721216135E-2</v>
      </c>
      <c r="AE40" s="55">
        <v>2.7210908999999998E-2</v>
      </c>
      <c r="AF40" s="55">
        <v>1.2398265E-3</v>
      </c>
      <c r="AG40" s="53">
        <v>1.2523499999999998E-2</v>
      </c>
      <c r="AH40" s="53">
        <v>1.2523499999999998E-2</v>
      </c>
      <c r="AI40" s="53">
        <v>1.2523499999999998E-2</v>
      </c>
      <c r="AJ40" s="53">
        <v>1.2523499999999998E-2</v>
      </c>
      <c r="AK40" s="53">
        <v>1.2523499999999998E-2</v>
      </c>
      <c r="AL40" s="53">
        <v>1.2523499999999998E-2</v>
      </c>
      <c r="AM40" s="53">
        <v>1.2523499999999998E-2</v>
      </c>
      <c r="AN40" s="53">
        <v>1.2523499999999998E-2</v>
      </c>
      <c r="AO40" s="53">
        <v>1.2523499999999998E-2</v>
      </c>
      <c r="AP40" s="53">
        <v>1.2523499999999998E-2</v>
      </c>
      <c r="AQ40" s="53">
        <v>1.2523499999999998E-2</v>
      </c>
      <c r="AR40" s="53">
        <v>1.2523499999999998E-2</v>
      </c>
      <c r="AS40" s="53">
        <v>1.2523499999999998E-2</v>
      </c>
      <c r="AT40" s="53">
        <v>1.2523499999999998E-2</v>
      </c>
      <c r="AU40" s="53">
        <v>1.2523499999999998E-2</v>
      </c>
    </row>
    <row r="41" spans="1:47" s="20" customFormat="1" x14ac:dyDescent="0.25">
      <c r="A41" s="51" t="s">
        <v>104</v>
      </c>
      <c r="B41" s="6">
        <v>2.1353547599999999E-3</v>
      </c>
      <c r="C41" s="6">
        <v>1.4992916399999999E-3</v>
      </c>
      <c r="D41" s="6">
        <v>1.4538585600000001E-3</v>
      </c>
      <c r="E41" s="6">
        <v>1.5129215639999999E-3</v>
      </c>
      <c r="F41" s="6">
        <v>2.3761500839999997E-3</v>
      </c>
      <c r="G41" s="6">
        <v>2.4215831639999999E-3</v>
      </c>
      <c r="H41" s="6">
        <v>2.5124493239999999E-3</v>
      </c>
      <c r="I41" s="6">
        <v>4.9204025639999994E-3</v>
      </c>
      <c r="J41" s="6">
        <v>8.3278835639999989E-3</v>
      </c>
      <c r="K41" s="6">
        <v>5.0112687239999999E-3</v>
      </c>
      <c r="L41" s="6">
        <v>5.5246625279999993E-3</v>
      </c>
      <c r="M41" s="6">
        <v>1.2730349016E-2</v>
      </c>
      <c r="N41" s="6">
        <v>1.9872429192E-2</v>
      </c>
      <c r="O41" s="6">
        <v>1.7600775191999998E-2</v>
      </c>
      <c r="P41" s="6">
        <v>1.5847058303999999E-2</v>
      </c>
      <c r="Q41" s="6">
        <v>2.9004478271999999E-2</v>
      </c>
      <c r="R41" s="6">
        <v>9.1865687760000012E-3</v>
      </c>
      <c r="S41" s="6">
        <v>1.2266931600000001E-2</v>
      </c>
      <c r="T41" s="6">
        <v>1.2821215176E-2</v>
      </c>
      <c r="U41" s="6">
        <v>1.3448191680000001E-2</v>
      </c>
      <c r="V41" s="6">
        <v>1.6310475720000002E-2</v>
      </c>
      <c r="W41" s="6">
        <v>1.712827116E-2</v>
      </c>
      <c r="X41" s="6">
        <v>3.2212053720000001E-2</v>
      </c>
      <c r="Y41" s="6">
        <v>3.6636616169999997E-2</v>
      </c>
      <c r="Z41" s="6">
        <v>3.5546222250000002E-2</v>
      </c>
      <c r="AA41" s="6">
        <v>3.2439219120000001E-2</v>
      </c>
      <c r="AB41" s="6">
        <v>3.6164731679999999E-2</v>
      </c>
      <c r="AC41" s="6">
        <v>8.5237001387999996E-3</v>
      </c>
      <c r="AD41" s="6">
        <v>2.9616296648400001E-2</v>
      </c>
      <c r="AE41" s="6">
        <v>2.9614933656E-2</v>
      </c>
      <c r="AF41" s="6">
        <v>1.3493624760000001E-3</v>
      </c>
      <c r="AG41" s="6">
        <v>1.3629924E-2</v>
      </c>
      <c r="AH41" s="6">
        <v>1.3629924E-2</v>
      </c>
      <c r="AI41" s="6">
        <v>1.3629924E-2</v>
      </c>
      <c r="AJ41" s="6">
        <v>1.3629924E-2</v>
      </c>
      <c r="AK41" s="6">
        <v>1.3629924E-2</v>
      </c>
      <c r="AL41" s="6">
        <v>1.3629924E-2</v>
      </c>
      <c r="AM41" s="6">
        <v>1.3629924E-2</v>
      </c>
      <c r="AN41" s="6">
        <v>1.3629924E-2</v>
      </c>
      <c r="AO41" s="6">
        <v>1.3629924E-2</v>
      </c>
      <c r="AP41" s="6">
        <v>1.3629924E-2</v>
      </c>
      <c r="AQ41" s="6">
        <v>1.3629924E-2</v>
      </c>
      <c r="AR41" s="6">
        <v>1.3629924E-2</v>
      </c>
      <c r="AS41" s="6">
        <v>1.3629924E-2</v>
      </c>
      <c r="AT41" s="6">
        <v>1.3629924E-2</v>
      </c>
      <c r="AU41" s="6">
        <v>1.3629924E-2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1"/>
  <sheetViews>
    <sheetView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5" x14ac:dyDescent="0.25"/>
  <cols>
    <col min="1" max="1" width="83.5703125" customWidth="1"/>
    <col min="33" max="33" width="10.5703125" customWidth="1"/>
    <col min="48" max="16384" width="9.140625" style="5"/>
  </cols>
  <sheetData>
    <row r="1" spans="1:47" ht="21" x14ac:dyDescent="0.35">
      <c r="A1" s="1" t="s">
        <v>11</v>
      </c>
      <c r="AE1" s="5"/>
      <c r="AF1" s="5"/>
      <c r="AG1" s="58"/>
      <c r="AH1" s="58"/>
    </row>
    <row r="2" spans="1:47" ht="15.6" customHeight="1" x14ac:dyDescent="0.25">
      <c r="A2" t="s">
        <v>25</v>
      </c>
      <c r="AE2" s="5"/>
      <c r="AF2" s="5"/>
      <c r="AG2" s="58"/>
      <c r="AH2" s="58"/>
    </row>
    <row r="3" spans="1:47" x14ac:dyDescent="0.25">
      <c r="A3" t="s">
        <v>14</v>
      </c>
      <c r="AE3" s="5"/>
      <c r="AF3" s="5"/>
      <c r="AG3" s="58"/>
      <c r="AH3" s="58"/>
    </row>
    <row r="4" spans="1:47" x14ac:dyDescent="0.25">
      <c r="AE4" s="5"/>
      <c r="AF4" s="5"/>
      <c r="AG4" s="5"/>
      <c r="AH4" s="5"/>
    </row>
    <row r="5" spans="1:47" ht="15.75" x14ac:dyDescent="0.25">
      <c r="A5" s="2" t="s">
        <v>23</v>
      </c>
      <c r="B5" s="9"/>
    </row>
    <row r="6" spans="1:47" x14ac:dyDescent="0.25">
      <c r="A6" s="4" t="s">
        <v>7</v>
      </c>
      <c r="B6" s="4">
        <v>1990</v>
      </c>
      <c r="C6" s="4">
        <v>1991</v>
      </c>
      <c r="D6" s="4">
        <v>1992</v>
      </c>
      <c r="E6" s="4">
        <v>1993</v>
      </c>
      <c r="F6" s="4">
        <v>1994</v>
      </c>
      <c r="G6" s="4">
        <v>1995</v>
      </c>
      <c r="H6" s="4">
        <v>1996</v>
      </c>
      <c r="I6" s="4">
        <v>1997</v>
      </c>
      <c r="J6" s="4">
        <v>1998</v>
      </c>
      <c r="K6" s="4">
        <v>1999</v>
      </c>
      <c r="L6" s="4">
        <v>2000</v>
      </c>
      <c r="M6" s="4">
        <v>2001</v>
      </c>
      <c r="N6" s="4">
        <v>2002</v>
      </c>
      <c r="O6" s="4">
        <v>2003</v>
      </c>
      <c r="P6" s="4">
        <v>2004</v>
      </c>
      <c r="Q6" s="4">
        <v>2005</v>
      </c>
      <c r="R6" s="4">
        <v>2006</v>
      </c>
      <c r="S6" s="4">
        <v>2007</v>
      </c>
      <c r="T6" s="4">
        <v>2008</v>
      </c>
      <c r="U6" s="4">
        <v>2009</v>
      </c>
      <c r="V6" s="4">
        <v>2010</v>
      </c>
      <c r="W6" s="4">
        <v>2011</v>
      </c>
      <c r="X6" s="4">
        <v>2012</v>
      </c>
      <c r="Y6" s="4">
        <v>2013</v>
      </c>
      <c r="Z6" s="4">
        <v>2014</v>
      </c>
      <c r="AA6" s="4">
        <v>2015</v>
      </c>
      <c r="AB6" s="4">
        <v>2016</v>
      </c>
      <c r="AC6" s="4">
        <v>2017</v>
      </c>
      <c r="AD6" s="4">
        <v>2018</v>
      </c>
      <c r="AE6" s="4">
        <v>2019</v>
      </c>
      <c r="AF6" s="4">
        <v>2020</v>
      </c>
      <c r="AG6" s="4">
        <v>2021</v>
      </c>
      <c r="AH6" s="4">
        <v>2022</v>
      </c>
      <c r="AI6" s="4">
        <v>2023</v>
      </c>
      <c r="AJ6" s="4">
        <v>2024</v>
      </c>
      <c r="AK6" s="4">
        <v>2025</v>
      </c>
      <c r="AL6" s="4">
        <v>2026</v>
      </c>
      <c r="AM6" s="4">
        <v>2027</v>
      </c>
      <c r="AN6" s="4">
        <v>2028</v>
      </c>
      <c r="AO6" s="4">
        <v>2029</v>
      </c>
      <c r="AP6" s="4">
        <v>2030</v>
      </c>
      <c r="AQ6" s="4">
        <v>2031</v>
      </c>
      <c r="AR6" s="4">
        <v>2032</v>
      </c>
      <c r="AS6" s="4">
        <v>2033</v>
      </c>
      <c r="AT6" s="4">
        <v>2034</v>
      </c>
      <c r="AU6" s="4">
        <v>2035</v>
      </c>
    </row>
    <row r="7" spans="1:47" x14ac:dyDescent="0.25">
      <c r="A7" t="s">
        <v>5</v>
      </c>
      <c r="B7" s="9">
        <v>-1231.0767837267917</v>
      </c>
      <c r="C7" s="9">
        <v>-1227.4472830531352</v>
      </c>
      <c r="D7" s="9">
        <v>-1225.2354118405888</v>
      </c>
      <c r="E7" s="9">
        <v>-1224.4336038910217</v>
      </c>
      <c r="F7" s="9">
        <v>-1225.0358975476679</v>
      </c>
      <c r="G7" s="9">
        <v>-1234.798511492073</v>
      </c>
      <c r="H7" s="9">
        <v>-1244.6854249902838</v>
      </c>
      <c r="I7" s="9">
        <v>-1254.687269989814</v>
      </c>
      <c r="J7" s="9">
        <v>-1264.7709257960871</v>
      </c>
      <c r="K7" s="9">
        <v>-1275.0478092590176</v>
      </c>
      <c r="L7" s="9">
        <v>-1330.9380928125959</v>
      </c>
      <c r="M7" s="9">
        <v>-1237.7399108080451</v>
      </c>
      <c r="N7" s="9">
        <v>-1197.994949230924</v>
      </c>
      <c r="O7" s="9">
        <v>-1158.3857762851142</v>
      </c>
      <c r="P7" s="9">
        <v>-1117.763428914712</v>
      </c>
      <c r="Q7" s="9">
        <v>-899.46743527397723</v>
      </c>
      <c r="R7" s="9">
        <v>-1091.7889334225031</v>
      </c>
      <c r="S7" s="9">
        <v>-1321.4832346295591</v>
      </c>
      <c r="T7" s="9">
        <v>-2041.3067055035824</v>
      </c>
      <c r="U7" s="9">
        <v>-2078.0550287871151</v>
      </c>
      <c r="V7" s="9">
        <v>-2271.583312657348</v>
      </c>
      <c r="W7" s="9">
        <v>-3198.7686253527618</v>
      </c>
      <c r="X7" s="9">
        <v>-3591.4501185985841</v>
      </c>
      <c r="Y7" s="9">
        <v>-3394.5023828187918</v>
      </c>
      <c r="Z7" s="9">
        <v>-3959.7194694993896</v>
      </c>
      <c r="AA7" s="9">
        <v>-4010.2091282074775</v>
      </c>
      <c r="AB7" s="9">
        <v>-3123.3550378128502</v>
      </c>
      <c r="AC7" s="9">
        <v>-2572.5313416333024</v>
      </c>
      <c r="AD7" s="9">
        <v>-2127.117381191154</v>
      </c>
      <c r="AE7" s="9">
        <v>-2492.4554533883775</v>
      </c>
      <c r="AF7" s="9">
        <v>-2174.7273240792811</v>
      </c>
      <c r="AG7" s="9">
        <v>-1915.4227501179359</v>
      </c>
      <c r="AH7" s="9">
        <v>-1600.5545993258186</v>
      </c>
      <c r="AI7" s="9">
        <v>-1166.2374940945233</v>
      </c>
      <c r="AJ7" s="9">
        <v>-27.978483859485905</v>
      </c>
      <c r="AK7" s="9">
        <v>262.83910768450107</v>
      </c>
      <c r="AL7" s="9">
        <v>215.27960097163216</v>
      </c>
      <c r="AM7" s="9">
        <v>166.76186273689501</v>
      </c>
      <c r="AN7" s="9">
        <v>112.51705761707564</v>
      </c>
      <c r="AO7" s="9">
        <v>66.140704917077898</v>
      </c>
      <c r="AP7" s="9">
        <v>-29.093008933663175</v>
      </c>
      <c r="AQ7" s="9">
        <v>-38.601516209240401</v>
      </c>
      <c r="AR7" s="9">
        <v>-92.612540500799071</v>
      </c>
      <c r="AS7" s="9">
        <v>-133.97069758433827</v>
      </c>
      <c r="AT7" s="9">
        <v>-156.59684834142479</v>
      </c>
      <c r="AU7" s="9">
        <v>-179.41993856267828</v>
      </c>
    </row>
    <row r="8" spans="1:47" x14ac:dyDescent="0.25">
      <c r="A8" t="s">
        <v>0</v>
      </c>
      <c r="B8" s="9">
        <v>5314.31624522932</v>
      </c>
      <c r="C8" s="9">
        <v>4531.508921992342</v>
      </c>
      <c r="D8" s="9">
        <v>5657.070590999635</v>
      </c>
      <c r="E8" s="9">
        <v>4562.2890026111509</v>
      </c>
      <c r="F8" s="9">
        <v>4031.3019600200246</v>
      </c>
      <c r="G8" s="9">
        <v>4160.5088345993336</v>
      </c>
      <c r="H8" s="9">
        <v>3515.6606949308625</v>
      </c>
      <c r="I8" s="9">
        <v>3881.0354932862538</v>
      </c>
      <c r="J8" s="9">
        <v>3726.2742926652445</v>
      </c>
      <c r="K8" s="9">
        <v>3971.0711034225901</v>
      </c>
      <c r="L8" s="9">
        <v>4046.0938859743692</v>
      </c>
      <c r="M8" s="9">
        <v>3369.5747530360063</v>
      </c>
      <c r="N8" s="9">
        <v>4316.7780964985786</v>
      </c>
      <c r="O8" s="9">
        <v>4085.1537159828044</v>
      </c>
      <c r="P8" s="9">
        <v>3806.2733200204975</v>
      </c>
      <c r="Q8" s="9">
        <v>3610.9448680450887</v>
      </c>
      <c r="R8" s="9">
        <v>4016.2854748113577</v>
      </c>
      <c r="S8" s="9">
        <v>4641.2911518202272</v>
      </c>
      <c r="T8" s="9">
        <v>4044.5893068436862</v>
      </c>
      <c r="U8" s="9">
        <v>3344.8825073772464</v>
      </c>
      <c r="V8" s="9">
        <v>2562.2121243556344</v>
      </c>
      <c r="W8" s="9">
        <v>3152.5781752237049</v>
      </c>
      <c r="X8" s="9">
        <v>2923.6374103671596</v>
      </c>
      <c r="Y8" s="9">
        <v>2453.2191772979186</v>
      </c>
      <c r="Z8" s="9">
        <v>3576.0296767771897</v>
      </c>
      <c r="AA8" s="9">
        <v>2573.6862247329764</v>
      </c>
      <c r="AB8" s="9">
        <v>2677.4131572928754</v>
      </c>
      <c r="AC8" s="9">
        <v>2237.2304783651598</v>
      </c>
      <c r="AD8" s="9">
        <v>3392.6722644460401</v>
      </c>
      <c r="AE8" s="9">
        <v>3062.2198418228763</v>
      </c>
      <c r="AF8" s="9">
        <v>2861.4947967174048</v>
      </c>
      <c r="AG8" s="26">
        <v>2199.8007323449506</v>
      </c>
      <c r="AH8" s="26">
        <v>2489.0370489822822</v>
      </c>
      <c r="AI8" s="26">
        <v>2487.087249779021</v>
      </c>
      <c r="AJ8" s="26">
        <v>2476.4552436091776</v>
      </c>
      <c r="AK8" s="26">
        <v>2386.6200048740952</v>
      </c>
      <c r="AL8" s="26">
        <v>2231.7894502499007</v>
      </c>
      <c r="AM8" s="26">
        <v>1997.1676735457038</v>
      </c>
      <c r="AN8" s="26">
        <v>1866.1527593705841</v>
      </c>
      <c r="AO8" s="26">
        <v>1772.6337059604307</v>
      </c>
      <c r="AP8" s="26">
        <v>1651.5254362495143</v>
      </c>
      <c r="AQ8" s="26">
        <v>1497.2557706815849</v>
      </c>
      <c r="AR8" s="26">
        <v>1485.8833282449139</v>
      </c>
      <c r="AS8" s="26">
        <v>1403.9783568449495</v>
      </c>
      <c r="AT8" s="26">
        <v>1520.646169546726</v>
      </c>
      <c r="AU8" s="26">
        <v>1475.2340012255111</v>
      </c>
    </row>
    <row r="9" spans="1:47" x14ac:dyDescent="0.25">
      <c r="A9" t="s">
        <v>1</v>
      </c>
      <c r="B9" s="9">
        <v>2243.9996450978774</v>
      </c>
      <c r="C9" s="9">
        <v>2224.9531812270793</v>
      </c>
      <c r="D9" s="9">
        <v>2199.6907970548909</v>
      </c>
      <c r="E9" s="9">
        <v>2185.1740000069517</v>
      </c>
      <c r="F9" s="9">
        <v>2155.2220056302253</v>
      </c>
      <c r="G9" s="9">
        <v>2100.3598224024436</v>
      </c>
      <c r="H9" s="9">
        <v>2118.9876996944695</v>
      </c>
      <c r="I9" s="9">
        <v>2110.5712419762622</v>
      </c>
      <c r="J9" s="9">
        <v>2067.4752416736915</v>
      </c>
      <c r="K9" s="9">
        <v>2023.3924022478805</v>
      </c>
      <c r="L9" s="9">
        <v>1994.8511833937332</v>
      </c>
      <c r="M9" s="9">
        <v>1970.1544988011904</v>
      </c>
      <c r="N9" s="9">
        <v>1951.4587788543313</v>
      </c>
      <c r="O9" s="9">
        <v>1932.9651467924821</v>
      </c>
      <c r="P9" s="9">
        <v>1916.4691549397494</v>
      </c>
      <c r="Q9" s="9">
        <v>1919.5686757909898</v>
      </c>
      <c r="R9" s="9">
        <v>1905.0971347846667</v>
      </c>
      <c r="S9" s="9">
        <v>1866.5282353020766</v>
      </c>
      <c r="T9" s="9">
        <v>1863.3222179861398</v>
      </c>
      <c r="U9" s="9">
        <v>1828.3080963432164</v>
      </c>
      <c r="V9" s="9">
        <v>1892.6796220545764</v>
      </c>
      <c r="W9" s="9">
        <v>1862.8724140764264</v>
      </c>
      <c r="X9" s="9">
        <v>1850.2503046548431</v>
      </c>
      <c r="Y9" s="9">
        <v>1858.6556558008763</v>
      </c>
      <c r="Z9" s="9">
        <v>2042.7189574935478</v>
      </c>
      <c r="AA9" s="9">
        <v>2130.3334308989743</v>
      </c>
      <c r="AB9" s="9">
        <v>2161.8072386564058</v>
      </c>
      <c r="AC9" s="9">
        <v>2068.9976090813548</v>
      </c>
      <c r="AD9" s="9">
        <v>2231.8781729681923</v>
      </c>
      <c r="AE9" s="9">
        <v>2145.4175814789423</v>
      </c>
      <c r="AF9" s="9">
        <v>2245.4581852692263</v>
      </c>
      <c r="AG9" s="9">
        <v>2160.732222549118</v>
      </c>
      <c r="AH9" s="9">
        <v>2128.9730112686943</v>
      </c>
      <c r="AI9" s="9">
        <v>2111.9916051926448</v>
      </c>
      <c r="AJ9" s="9">
        <v>2134.7694426195362</v>
      </c>
      <c r="AK9" s="9">
        <v>2078.4844011827918</v>
      </c>
      <c r="AL9" s="9">
        <v>2012.0852849321136</v>
      </c>
      <c r="AM9" s="9">
        <v>1952.0858869968631</v>
      </c>
      <c r="AN9" s="9">
        <v>1900.1740220554386</v>
      </c>
      <c r="AO9" s="9">
        <v>1849.1792006886335</v>
      </c>
      <c r="AP9" s="9">
        <v>1757.7654345034543</v>
      </c>
      <c r="AQ9" s="9">
        <v>1682.3192844612374</v>
      </c>
      <c r="AR9" s="9">
        <v>1669.4772330085043</v>
      </c>
      <c r="AS9" s="9">
        <v>1657.7591821483861</v>
      </c>
      <c r="AT9" s="9">
        <v>1657.973740075043</v>
      </c>
      <c r="AU9" s="9">
        <v>1623.1451568584039</v>
      </c>
    </row>
    <row r="10" spans="1:47" x14ac:dyDescent="0.25">
      <c r="A10" t="s">
        <v>2</v>
      </c>
      <c r="B10" s="9">
        <v>104.97709237534708</v>
      </c>
      <c r="C10" s="9">
        <v>97.161425126604087</v>
      </c>
      <c r="D10" s="9">
        <v>97.265464544555741</v>
      </c>
      <c r="E10" s="9">
        <v>85.281530629146076</v>
      </c>
      <c r="F10" s="9">
        <v>82.050956713764407</v>
      </c>
      <c r="G10" s="9">
        <v>78.403556131576067</v>
      </c>
      <c r="H10" s="9">
        <v>93.304942216241756</v>
      </c>
      <c r="I10" s="9">
        <v>115.08396830094372</v>
      </c>
      <c r="J10" s="9">
        <v>96.013981052032719</v>
      </c>
      <c r="K10" s="9">
        <v>79.236540470068363</v>
      </c>
      <c r="L10" s="9">
        <v>78.5069265547707</v>
      </c>
      <c r="M10" s="9">
        <v>87.363105674936875</v>
      </c>
      <c r="N10" s="9">
        <v>98.095004795346014</v>
      </c>
      <c r="O10" s="9">
        <v>94.029557249088839</v>
      </c>
      <c r="P10" s="9">
        <v>101.01001636921835</v>
      </c>
      <c r="Q10" s="9">
        <v>106.70462116923422</v>
      </c>
      <c r="R10" s="9">
        <v>110.75466109436955</v>
      </c>
      <c r="S10" s="9">
        <v>92.532921606637885</v>
      </c>
      <c r="T10" s="9">
        <v>73.879659080714532</v>
      </c>
      <c r="U10" s="9">
        <v>88.990811745128539</v>
      </c>
      <c r="V10" s="9">
        <v>82.121795257572188</v>
      </c>
      <c r="W10" s="9">
        <v>89.632044592175191</v>
      </c>
      <c r="X10" s="9">
        <v>83.91717838807881</v>
      </c>
      <c r="Y10" s="9">
        <v>57.216074257158546</v>
      </c>
      <c r="Z10" s="9">
        <v>67.07380105892338</v>
      </c>
      <c r="AA10" s="9">
        <v>69.997851155186709</v>
      </c>
      <c r="AB10" s="9">
        <v>67.31017533331233</v>
      </c>
      <c r="AC10" s="9">
        <v>50.065438841301557</v>
      </c>
      <c r="AD10" s="9">
        <v>78.747174669227036</v>
      </c>
      <c r="AE10" s="9">
        <v>74.251166923098239</v>
      </c>
      <c r="AF10" s="9">
        <v>75.6893264974549</v>
      </c>
      <c r="AG10" s="9">
        <v>70.558825228713673</v>
      </c>
      <c r="AH10" s="9">
        <v>73.224596605756702</v>
      </c>
      <c r="AI10" s="9">
        <v>87.60776538008237</v>
      </c>
      <c r="AJ10" s="9">
        <v>94.882145959252327</v>
      </c>
      <c r="AK10" s="9">
        <v>125.57535232288225</v>
      </c>
      <c r="AL10" s="9">
        <v>162.82603103040671</v>
      </c>
      <c r="AM10" s="9">
        <v>198.67237287462601</v>
      </c>
      <c r="AN10" s="9">
        <v>232.24191319823632</v>
      </c>
      <c r="AO10" s="9">
        <v>229.08656239784966</v>
      </c>
      <c r="AP10" s="9">
        <v>283.37981186243593</v>
      </c>
      <c r="AQ10" s="9">
        <v>323.77859356536584</v>
      </c>
      <c r="AR10" s="9">
        <v>330.51818017712702</v>
      </c>
      <c r="AS10" s="9">
        <v>336.03488433688921</v>
      </c>
      <c r="AT10" s="9">
        <v>335.51712035379342</v>
      </c>
      <c r="AU10" s="9">
        <v>335.05971831029979</v>
      </c>
    </row>
    <row r="11" spans="1:47" x14ac:dyDescent="0.25">
      <c r="A11" s="5" t="s">
        <v>3</v>
      </c>
      <c r="B11" s="9">
        <v>467.38951801575132</v>
      </c>
      <c r="C11" s="9">
        <v>464.02986922501952</v>
      </c>
      <c r="D11" s="9">
        <v>460.67022043867132</v>
      </c>
      <c r="E11" s="9">
        <v>457.31057164837682</v>
      </c>
      <c r="F11" s="9">
        <v>453.95092286205062</v>
      </c>
      <c r="G11" s="9">
        <v>435.53441812074948</v>
      </c>
      <c r="H11" s="9">
        <v>417.11791337954992</v>
      </c>
      <c r="I11" s="9">
        <v>398.70140863891709</v>
      </c>
      <c r="J11" s="9">
        <v>380.28490390138421</v>
      </c>
      <c r="K11" s="9">
        <v>361.86839915651808</v>
      </c>
      <c r="L11" s="9">
        <v>343.45189441525349</v>
      </c>
      <c r="M11" s="9">
        <v>325.0221954899007</v>
      </c>
      <c r="N11" s="9">
        <v>306.59249656091782</v>
      </c>
      <c r="O11" s="9">
        <v>288.16279762876167</v>
      </c>
      <c r="P11" s="9">
        <v>269.73309870348214</v>
      </c>
      <c r="Q11" s="9">
        <v>273.41890849578061</v>
      </c>
      <c r="R11" s="9">
        <v>266.57515770669278</v>
      </c>
      <c r="S11" s="9">
        <v>259.78667289647399</v>
      </c>
      <c r="T11" s="9">
        <v>253.31838104058446</v>
      </c>
      <c r="U11" s="9">
        <v>246.50969632997732</v>
      </c>
      <c r="V11" s="9">
        <v>239.76073668423112</v>
      </c>
      <c r="W11" s="9">
        <v>233.34143556301731</v>
      </c>
      <c r="X11" s="9">
        <v>298.27120286622346</v>
      </c>
      <c r="Y11" s="9">
        <v>246.18628271332875</v>
      </c>
      <c r="Z11" s="9">
        <v>259.10752962492131</v>
      </c>
      <c r="AA11" s="9">
        <v>222.27806786054367</v>
      </c>
      <c r="AB11" s="9">
        <v>299.5781806388797</v>
      </c>
      <c r="AC11" s="9">
        <v>222.20361939532754</v>
      </c>
      <c r="AD11" s="9">
        <v>230.96721723065559</v>
      </c>
      <c r="AE11" s="9">
        <v>211.66378122751121</v>
      </c>
      <c r="AF11" s="9">
        <v>240.12694631944257</v>
      </c>
      <c r="AG11" s="9">
        <v>232.97718547271489</v>
      </c>
      <c r="AH11" s="9">
        <v>239.66348612594845</v>
      </c>
      <c r="AI11" s="9">
        <v>246.3498002259941</v>
      </c>
      <c r="AJ11" s="9">
        <v>253.03612778881174</v>
      </c>
      <c r="AK11" s="9">
        <v>259.72246883038667</v>
      </c>
      <c r="AL11" s="9">
        <v>266.39248632301252</v>
      </c>
      <c r="AM11" s="9">
        <v>273.062504384178</v>
      </c>
      <c r="AN11" s="9">
        <v>279.73252301455892</v>
      </c>
      <c r="AO11" s="9">
        <v>286.40254221483212</v>
      </c>
      <c r="AP11" s="9">
        <v>293.07256198567569</v>
      </c>
      <c r="AQ11" s="9">
        <v>299.74111885787443</v>
      </c>
      <c r="AR11" s="9">
        <v>306.40967514033588</v>
      </c>
      <c r="AS11" s="9">
        <v>313.0782308323578</v>
      </c>
      <c r="AT11" s="9">
        <v>319.74678593323654</v>
      </c>
      <c r="AU11" s="9">
        <v>323.3053113056144</v>
      </c>
    </row>
    <row r="12" spans="1:47" x14ac:dyDescent="0.25">
      <c r="A12" s="6" t="s">
        <v>8</v>
      </c>
      <c r="B12" s="13">
        <v>-2.36607441</v>
      </c>
      <c r="C12" s="13">
        <v>123.0954597002</v>
      </c>
      <c r="D12" s="13">
        <v>-51.297541114300003</v>
      </c>
      <c r="E12" s="13">
        <v>-265.5872390527</v>
      </c>
      <c r="F12" s="13">
        <v>-152.6791767853</v>
      </c>
      <c r="G12" s="13">
        <v>-116.10824054779999</v>
      </c>
      <c r="H12" s="13">
        <v>-134.76214423459999</v>
      </c>
      <c r="I12" s="13">
        <v>-26.4252900635</v>
      </c>
      <c r="J12" s="13">
        <v>105.89724126340001</v>
      </c>
      <c r="K12" s="13">
        <v>244.90624860770001</v>
      </c>
      <c r="L12" s="13">
        <v>25.836731006600001</v>
      </c>
      <c r="M12" s="13">
        <v>152.67423530400001</v>
      </c>
      <c r="N12" s="13">
        <v>207.63642480999999</v>
      </c>
      <c r="O12" s="13">
        <v>178.54915133</v>
      </c>
      <c r="P12" s="13">
        <v>188.11711398599999</v>
      </c>
      <c r="Q12" s="13">
        <v>113.42594508729999</v>
      </c>
      <c r="R12" s="13">
        <v>79.976830658599994</v>
      </c>
      <c r="S12" s="13">
        <v>27.014726010099999</v>
      </c>
      <c r="T12" s="13">
        <v>-65.612092852200007</v>
      </c>
      <c r="U12" s="13">
        <v>-22.0295411464</v>
      </c>
      <c r="V12" s="13">
        <v>-25.051426938100001</v>
      </c>
      <c r="W12" s="13">
        <v>-103.39501115746999</v>
      </c>
      <c r="X12" s="13">
        <v>-74.251527713990001</v>
      </c>
      <c r="Y12" s="13">
        <v>-93.656415858179997</v>
      </c>
      <c r="Z12" s="13">
        <v>-146.53049377062001</v>
      </c>
      <c r="AA12" s="13">
        <v>-171.56224971092999</v>
      </c>
      <c r="AB12" s="13">
        <v>-174.00425764303</v>
      </c>
      <c r="AC12" s="13">
        <v>-162.22723920665999</v>
      </c>
      <c r="AD12" s="13">
        <v>-46.193442263756999</v>
      </c>
      <c r="AE12" s="13">
        <v>-84.558988780481997</v>
      </c>
      <c r="AF12" s="13">
        <v>-117.577735203027</v>
      </c>
      <c r="AG12" s="13">
        <v>-298.74029230655208</v>
      </c>
      <c r="AH12" s="13">
        <v>-298.74029230655208</v>
      </c>
      <c r="AI12" s="13">
        <v>-298.74029230655208</v>
      </c>
      <c r="AJ12" s="13">
        <v>-298.74029230655208</v>
      </c>
      <c r="AK12" s="13">
        <v>-298.74029230655208</v>
      </c>
      <c r="AL12" s="13">
        <v>-234.81295649092039</v>
      </c>
      <c r="AM12" s="13">
        <v>-234.81295649092039</v>
      </c>
      <c r="AN12" s="13">
        <v>-234.81295649092039</v>
      </c>
      <c r="AO12" s="13">
        <v>-234.81295649092039</v>
      </c>
      <c r="AP12" s="13">
        <v>-234.81295649092039</v>
      </c>
      <c r="AQ12" s="13">
        <v>-179.84601716105979</v>
      </c>
      <c r="AR12" s="13">
        <v>-179.84601716105979</v>
      </c>
      <c r="AS12" s="13">
        <v>-179.84601716105979</v>
      </c>
      <c r="AT12" s="13">
        <v>-179.84601716105979</v>
      </c>
      <c r="AU12" s="13">
        <v>-179.84601716105979</v>
      </c>
    </row>
    <row r="13" spans="1:47" x14ac:dyDescent="0.25"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</row>
    <row r="14" spans="1:47" ht="15.75" x14ac:dyDescent="0.25">
      <c r="A14" s="2" t="s">
        <v>30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47" x14ac:dyDescent="0.25">
      <c r="A15" s="4" t="s">
        <v>7</v>
      </c>
      <c r="B15" s="4">
        <v>1990</v>
      </c>
      <c r="C15" s="4">
        <v>1991</v>
      </c>
      <c r="D15" s="4">
        <v>1992</v>
      </c>
      <c r="E15" s="4">
        <v>1993</v>
      </c>
      <c r="F15" s="4">
        <v>1994</v>
      </c>
      <c r="G15" s="4">
        <v>1995</v>
      </c>
      <c r="H15" s="4">
        <v>1996</v>
      </c>
      <c r="I15" s="4">
        <v>1997</v>
      </c>
      <c r="J15" s="4">
        <v>1998</v>
      </c>
      <c r="K15" s="4">
        <v>1999</v>
      </c>
      <c r="L15" s="4">
        <v>2000</v>
      </c>
      <c r="M15" s="4">
        <v>2001</v>
      </c>
      <c r="N15" s="4">
        <v>2002</v>
      </c>
      <c r="O15" s="4">
        <v>2003</v>
      </c>
      <c r="P15" s="4">
        <v>2004</v>
      </c>
      <c r="Q15" s="4">
        <v>2005</v>
      </c>
      <c r="R15" s="4">
        <v>2006</v>
      </c>
      <c r="S15" s="4">
        <v>2007</v>
      </c>
      <c r="T15" s="4">
        <v>2008</v>
      </c>
      <c r="U15" s="4">
        <v>2009</v>
      </c>
      <c r="V15" s="4">
        <v>2010</v>
      </c>
      <c r="W15" s="4">
        <v>2011</v>
      </c>
      <c r="X15" s="4">
        <v>2012</v>
      </c>
      <c r="Y15" s="4">
        <v>2013</v>
      </c>
      <c r="Z15" s="4">
        <v>2014</v>
      </c>
      <c r="AA15" s="4">
        <v>2015</v>
      </c>
      <c r="AB15" s="4">
        <v>2016</v>
      </c>
      <c r="AC15" s="4">
        <v>2017</v>
      </c>
      <c r="AD15" s="4">
        <v>2018</v>
      </c>
      <c r="AE15" s="4">
        <v>2019</v>
      </c>
      <c r="AF15" s="4">
        <v>2020</v>
      </c>
      <c r="AG15" s="4">
        <v>2021</v>
      </c>
      <c r="AH15" s="4">
        <v>2022</v>
      </c>
      <c r="AI15" s="4">
        <v>2023</v>
      </c>
      <c r="AJ15" s="4">
        <v>2024</v>
      </c>
      <c r="AK15" s="4">
        <v>2025</v>
      </c>
      <c r="AL15" s="4">
        <v>2026</v>
      </c>
      <c r="AM15" s="4">
        <v>2027</v>
      </c>
      <c r="AN15" s="4">
        <v>2028</v>
      </c>
      <c r="AO15" s="4">
        <v>2029</v>
      </c>
      <c r="AP15" s="4">
        <v>2030</v>
      </c>
      <c r="AQ15" s="4">
        <v>2031</v>
      </c>
      <c r="AR15" s="4">
        <v>2032</v>
      </c>
      <c r="AS15" s="4">
        <v>2033</v>
      </c>
      <c r="AT15" s="4">
        <v>2034</v>
      </c>
      <c r="AU15" s="4">
        <v>2035</v>
      </c>
    </row>
    <row r="16" spans="1:47" x14ac:dyDescent="0.25">
      <c r="A16" s="9" t="s">
        <v>33</v>
      </c>
      <c r="B16" s="9">
        <v>4.8354366090239997</v>
      </c>
      <c r="C16" s="9">
        <v>5.9495064726719997</v>
      </c>
      <c r="D16" s="9">
        <v>5.9370996495720005</v>
      </c>
      <c r="E16" s="9">
        <v>5.9222229053120001</v>
      </c>
      <c r="F16" s="9">
        <v>5.9048762401719994</v>
      </c>
      <c r="G16" s="9">
        <v>5.8850596538720001</v>
      </c>
      <c r="H16" s="9">
        <v>5.8627731466919997</v>
      </c>
      <c r="I16" s="9">
        <v>5.8380167183520006</v>
      </c>
      <c r="J16" s="9">
        <v>5.8107903691319995</v>
      </c>
      <c r="K16" s="9">
        <v>5.7810940987519999</v>
      </c>
      <c r="L16" s="9">
        <v>5.7489279072119999</v>
      </c>
      <c r="M16" s="9">
        <v>5.7142917947919996</v>
      </c>
      <c r="N16" s="9">
        <v>5.6771857614920007</v>
      </c>
      <c r="O16" s="9">
        <v>5.6376098070319998</v>
      </c>
      <c r="P16" s="9">
        <v>5.5955639314119994</v>
      </c>
      <c r="Q16" s="9">
        <v>5.5466369687119998</v>
      </c>
      <c r="R16" s="9">
        <v>5.4670426758919994</v>
      </c>
      <c r="S16" s="9">
        <v>5.4119726986080003</v>
      </c>
      <c r="T16" s="9">
        <v>5.3546428556040002</v>
      </c>
      <c r="U16" s="9">
        <v>5.2950531474679998</v>
      </c>
      <c r="V16" s="9">
        <v>3.9082971740400003</v>
      </c>
      <c r="W16" s="9">
        <v>3.95123461852</v>
      </c>
      <c r="X16" s="9">
        <v>3.9602357127199999</v>
      </c>
      <c r="Y16" s="9">
        <v>4.0188678583200002</v>
      </c>
      <c r="Z16" s="9">
        <v>4.0229472424399999</v>
      </c>
      <c r="AA16" s="9">
        <v>4.03671440844</v>
      </c>
      <c r="AB16" s="9">
        <v>4.0431518710800001</v>
      </c>
      <c r="AC16" s="9">
        <v>4.0524510205200004</v>
      </c>
      <c r="AD16" s="9">
        <v>4.0631852539599995</v>
      </c>
      <c r="AE16" s="9">
        <v>4.0748485867599999</v>
      </c>
      <c r="AF16" s="9">
        <v>4.0921421539600003</v>
      </c>
      <c r="AG16" s="9">
        <v>4.1101574518314692</v>
      </c>
      <c r="AH16" s="9">
        <v>4.1373727566916649</v>
      </c>
      <c r="AI16" s="9">
        <v>4.1685655573806102</v>
      </c>
      <c r="AJ16" s="9">
        <v>4.2012047201890956</v>
      </c>
      <c r="AK16" s="9">
        <v>4.0301096937596155</v>
      </c>
      <c r="AL16" s="9">
        <v>4.0695901698446777</v>
      </c>
      <c r="AM16" s="9">
        <v>4.1090706459297408</v>
      </c>
      <c r="AN16" s="9">
        <v>4.1454595229842734</v>
      </c>
      <c r="AO16" s="9">
        <v>4.1829934367167807</v>
      </c>
      <c r="AP16" s="36">
        <v>3.9800616921393641</v>
      </c>
      <c r="AQ16" s="36">
        <v>3.9886093241455622</v>
      </c>
      <c r="AR16" s="9">
        <v>3.9971569561517617</v>
      </c>
      <c r="AS16" s="9">
        <v>3.9961585981689671</v>
      </c>
      <c r="AT16" s="9">
        <v>3.9951602401861734</v>
      </c>
      <c r="AU16" s="9">
        <v>3.9941618822033789</v>
      </c>
    </row>
    <row r="17" spans="1:47" x14ac:dyDescent="0.25">
      <c r="A17" s="10" t="s">
        <v>34</v>
      </c>
      <c r="B17" s="10">
        <v>153.1365265304</v>
      </c>
      <c r="C17" s="10">
        <v>151.73109038360002</v>
      </c>
      <c r="D17" s="10">
        <v>150.32565423680001</v>
      </c>
      <c r="E17" s="10">
        <v>148.92021808999999</v>
      </c>
      <c r="F17" s="10">
        <v>147.514781946</v>
      </c>
      <c r="G17" s="10">
        <v>146.10934579919999</v>
      </c>
      <c r="H17" s="10">
        <v>144.7039096524</v>
      </c>
      <c r="I17" s="10">
        <v>143.29847350560001</v>
      </c>
      <c r="J17" s="10">
        <v>141.8930373588</v>
      </c>
      <c r="K17" s="10">
        <v>140.48760121480001</v>
      </c>
      <c r="L17" s="10">
        <v>139.08216506799999</v>
      </c>
      <c r="M17" s="10">
        <v>137.67672892120001</v>
      </c>
      <c r="N17" s="10">
        <v>136.2712927744</v>
      </c>
      <c r="O17" s="10">
        <v>134.8658566304</v>
      </c>
      <c r="P17" s="10">
        <v>133.46042048359999</v>
      </c>
      <c r="Q17" s="10">
        <v>132.0549843368</v>
      </c>
      <c r="R17" s="10">
        <v>130.64954819000002</v>
      </c>
      <c r="S17" s="10">
        <v>129.2441120432</v>
      </c>
      <c r="T17" s="10">
        <v>127.8386758992</v>
      </c>
      <c r="U17" s="10">
        <v>126.4332397524</v>
      </c>
      <c r="V17" s="10">
        <v>122.8101878864</v>
      </c>
      <c r="W17" s="10">
        <v>231.68732681080002</v>
      </c>
      <c r="X17" s="10">
        <v>124.44181317915201</v>
      </c>
      <c r="Y17" s="10">
        <v>120.960603470756</v>
      </c>
      <c r="Z17" s="10">
        <v>120.1273910109</v>
      </c>
      <c r="AA17" s="10">
        <v>111.95808850091601</v>
      </c>
      <c r="AB17" s="10">
        <v>110.156480693728</v>
      </c>
      <c r="AC17" s="10">
        <v>109.168447114944</v>
      </c>
      <c r="AD17" s="10">
        <v>105.90603047648401</v>
      </c>
      <c r="AE17" s="10">
        <v>106.26768484822</v>
      </c>
      <c r="AF17" s="10">
        <v>103.846461551392</v>
      </c>
      <c r="AG17" s="10">
        <v>103.63973230076577</v>
      </c>
      <c r="AH17" s="10">
        <v>102.65792126951577</v>
      </c>
      <c r="AI17" s="10">
        <v>102.06128108201577</v>
      </c>
      <c r="AJ17" s="10">
        <v>100.17013658201576</v>
      </c>
      <c r="AK17" s="10">
        <v>97.221075247524439</v>
      </c>
      <c r="AL17" s="10">
        <v>94.431699214941062</v>
      </c>
      <c r="AM17" s="10">
        <v>91.793700369857675</v>
      </c>
      <c r="AN17" s="10">
        <v>89.56657745833752</v>
      </c>
      <c r="AO17" s="10">
        <v>85.409322317874015</v>
      </c>
      <c r="AP17" s="37">
        <v>81.25206717741051</v>
      </c>
      <c r="AQ17" s="37">
        <v>80.701604677410515</v>
      </c>
      <c r="AR17" s="10">
        <v>80.151142177410506</v>
      </c>
      <c r="AS17" s="10">
        <v>80.151142177410506</v>
      </c>
      <c r="AT17" s="10">
        <v>80.151142177410506</v>
      </c>
      <c r="AU17" s="10">
        <v>80.151142177410506</v>
      </c>
    </row>
    <row r="18" spans="1:47" x14ac:dyDescent="0.25">
      <c r="A18" s="10" t="s">
        <v>93</v>
      </c>
      <c r="B18" s="9">
        <v>133.32483533039999</v>
      </c>
      <c r="C18" s="9">
        <v>131.98942834280001</v>
      </c>
      <c r="D18" s="9">
        <v>130.65402135239998</v>
      </c>
      <c r="E18" s="9">
        <v>129.3186143648</v>
      </c>
      <c r="F18" s="9">
        <v>127.98320737720002</v>
      </c>
      <c r="G18" s="9">
        <v>126.64780038959999</v>
      </c>
      <c r="H18" s="9">
        <v>125.3123933992</v>
      </c>
      <c r="I18" s="9">
        <v>123.97698641160001</v>
      </c>
      <c r="J18" s="9">
        <v>122.64157942399999</v>
      </c>
      <c r="K18" s="9">
        <v>121.3061724336</v>
      </c>
      <c r="L18" s="9">
        <v>119.970765446</v>
      </c>
      <c r="M18" s="9">
        <v>118.63535845839999</v>
      </c>
      <c r="N18" s="9">
        <v>117.299951468</v>
      </c>
      <c r="O18" s="9">
        <v>115.96454448040001</v>
      </c>
      <c r="P18" s="9">
        <v>114.6291374928</v>
      </c>
      <c r="Q18" s="9">
        <v>113.2937305052</v>
      </c>
      <c r="R18" s="9">
        <v>111.9583235148</v>
      </c>
      <c r="S18" s="9">
        <v>110.6229165272</v>
      </c>
      <c r="T18" s="9">
        <v>109.28750953959999</v>
      </c>
      <c r="U18" s="9">
        <v>107.95210254919999</v>
      </c>
      <c r="V18" s="9">
        <v>112.5552617364</v>
      </c>
      <c r="W18" s="9">
        <v>108.9364884804</v>
      </c>
      <c r="X18" s="9">
        <v>107.51371148</v>
      </c>
      <c r="Y18" s="9">
        <v>110.223628788</v>
      </c>
      <c r="Z18" s="9">
        <v>108.28812955240001</v>
      </c>
      <c r="AA18" s="9">
        <v>119.36709090320001</v>
      </c>
      <c r="AB18" s="9">
        <v>120.84876389600001</v>
      </c>
      <c r="AC18" s="9">
        <v>122.1370786384</v>
      </c>
      <c r="AD18" s="9">
        <v>125.79895054719999</v>
      </c>
      <c r="AE18" s="9">
        <v>125.0472309912</v>
      </c>
      <c r="AF18" s="9">
        <v>127.02132993479999</v>
      </c>
      <c r="AG18" s="9">
        <v>126.75781668610412</v>
      </c>
      <c r="AH18" s="9">
        <v>125.50632365485413</v>
      </c>
      <c r="AI18" s="9">
        <v>124.74579946735413</v>
      </c>
      <c r="AJ18" s="9">
        <v>122.33519896735415</v>
      </c>
      <c r="AK18" s="9">
        <v>118.57609503454759</v>
      </c>
      <c r="AL18" s="9">
        <v>115.02053846082541</v>
      </c>
      <c r="AM18" s="9">
        <v>111.65793907460325</v>
      </c>
      <c r="AN18" s="9">
        <v>108.8190742474724</v>
      </c>
      <c r="AO18" s="9">
        <v>103.51991211563693</v>
      </c>
      <c r="AP18" s="36">
        <v>98.220749983801483</v>
      </c>
      <c r="AQ18" s="36">
        <v>97.519087483801485</v>
      </c>
      <c r="AR18" s="9">
        <v>96.817424983801487</v>
      </c>
      <c r="AS18" s="9">
        <v>96.817424983801487</v>
      </c>
      <c r="AT18" s="9">
        <v>96.817424983801487</v>
      </c>
      <c r="AU18" s="9">
        <v>96.817424983801487</v>
      </c>
    </row>
    <row r="19" spans="1:47" x14ac:dyDescent="0.25">
      <c r="A19" s="13" t="s">
        <v>31</v>
      </c>
      <c r="B19" s="13">
        <v>1.4836415999999999</v>
      </c>
      <c r="C19" s="13">
        <v>1.4836415999999999</v>
      </c>
      <c r="D19" s="13">
        <v>1.4836415999999999</v>
      </c>
      <c r="E19" s="13">
        <v>1.4836415999999999</v>
      </c>
      <c r="F19" s="13">
        <v>1.4836415999999999</v>
      </c>
      <c r="G19" s="13">
        <v>1.4836415999999999</v>
      </c>
      <c r="H19" s="13">
        <v>1.4836415999999999</v>
      </c>
      <c r="I19" s="13">
        <v>1.4836415999999999</v>
      </c>
      <c r="J19" s="13">
        <v>1.4836415999999999</v>
      </c>
      <c r="K19" s="13">
        <v>1.4836415999999999</v>
      </c>
      <c r="L19" s="13">
        <v>1.4836415999999999</v>
      </c>
      <c r="M19" s="13">
        <v>1.4836415999999999</v>
      </c>
      <c r="N19" s="13">
        <v>1.4836415999999999</v>
      </c>
      <c r="O19" s="13">
        <v>1.4836415999999999</v>
      </c>
      <c r="P19" s="13">
        <v>1.4836415999999999</v>
      </c>
      <c r="Q19" s="13">
        <v>1.4836415999999999</v>
      </c>
      <c r="R19" s="13">
        <v>1.4836415999999999</v>
      </c>
      <c r="S19" s="13">
        <v>1.4836415999999999</v>
      </c>
      <c r="T19" s="13">
        <v>1.4836415999999999</v>
      </c>
      <c r="U19" s="13">
        <v>1.4836415999999999</v>
      </c>
      <c r="V19" s="13">
        <v>1.4836415999999999</v>
      </c>
      <c r="W19" s="13">
        <v>1.4836415999999999</v>
      </c>
      <c r="X19" s="13">
        <v>1.4836415999999999</v>
      </c>
      <c r="Y19" s="13">
        <v>0.74368000000000001</v>
      </c>
      <c r="Z19" s="13">
        <v>0.74368000000000001</v>
      </c>
      <c r="AA19" s="13">
        <v>0.74368000000000001</v>
      </c>
      <c r="AB19" s="13">
        <v>0.74368000000000001</v>
      </c>
      <c r="AC19" s="13">
        <v>0.74368000000000001</v>
      </c>
      <c r="AD19" s="13">
        <v>0.74368000000000001</v>
      </c>
      <c r="AE19" s="13">
        <v>0.74368000000000001</v>
      </c>
      <c r="AF19" s="13">
        <v>0.74368000000000001</v>
      </c>
      <c r="AG19" s="13">
        <v>0.74368000000000012</v>
      </c>
      <c r="AH19" s="13">
        <v>0.74368000000000012</v>
      </c>
      <c r="AI19" s="13">
        <v>0.74368000000000012</v>
      </c>
      <c r="AJ19" s="13">
        <v>0.74368000000000012</v>
      </c>
      <c r="AK19" s="13">
        <v>0.74368000000000012</v>
      </c>
      <c r="AL19" s="13">
        <v>0.74368000000000012</v>
      </c>
      <c r="AM19" s="13">
        <v>0.74368000000000012</v>
      </c>
      <c r="AN19" s="13">
        <v>0.74368000000000012</v>
      </c>
      <c r="AO19" s="13">
        <v>0</v>
      </c>
      <c r="AP19" s="35">
        <v>0</v>
      </c>
      <c r="AQ19" s="35">
        <v>0</v>
      </c>
      <c r="AR19" s="13">
        <v>0</v>
      </c>
      <c r="AS19" s="13">
        <v>0</v>
      </c>
      <c r="AT19" s="13">
        <v>0</v>
      </c>
      <c r="AU19" s="13">
        <v>0</v>
      </c>
    </row>
    <row r="20" spans="1:47" s="20" customFormat="1" x14ac:dyDescent="0.25">
      <c r="A20" s="17" t="s">
        <v>99</v>
      </c>
      <c r="B20" s="50">
        <v>106.72298293</v>
      </c>
      <c r="C20" s="50">
        <v>105.74351486</v>
      </c>
      <c r="D20" s="50">
        <v>104.76404678999999</v>
      </c>
      <c r="E20" s="50">
        <v>103.78457872</v>
      </c>
      <c r="F20" s="50">
        <v>102.80511065</v>
      </c>
      <c r="G20" s="50">
        <v>101.82564259</v>
      </c>
      <c r="H20" s="50">
        <v>100.84617452000001</v>
      </c>
      <c r="I20" s="50">
        <v>99.866706449000006</v>
      </c>
      <c r="J20" s="50">
        <v>98.887238381000003</v>
      </c>
      <c r="K20" s="50">
        <v>97.907770311999997</v>
      </c>
      <c r="L20" s="50">
        <v>96.928302243999994</v>
      </c>
      <c r="M20" s="50">
        <v>95.948834176000005</v>
      </c>
      <c r="N20" s="50">
        <v>94.969366106999999</v>
      </c>
      <c r="O20" s="50">
        <v>93.989898038999996</v>
      </c>
      <c r="P20" s="50">
        <v>93.010429970999994</v>
      </c>
      <c r="Q20" s="50">
        <v>92.030961902000001</v>
      </c>
      <c r="R20" s="50">
        <v>91.051493833999999</v>
      </c>
      <c r="S20" s="50">
        <v>90.072025765999996</v>
      </c>
      <c r="T20" s="50">
        <v>89.092557697000004</v>
      </c>
      <c r="U20" s="50">
        <v>88.113089629000001</v>
      </c>
      <c r="V20" s="50">
        <v>85.588134210999996</v>
      </c>
      <c r="W20" s="50">
        <v>130.46247056999999</v>
      </c>
      <c r="X20" s="50">
        <v>85.156016137999998</v>
      </c>
      <c r="Y20" s="50">
        <v>82.615332210999995</v>
      </c>
      <c r="Z20" s="50">
        <v>81.936659704999997</v>
      </c>
      <c r="AA20" s="50">
        <v>76.229632737000003</v>
      </c>
      <c r="AB20" s="50">
        <v>74.967814032999996</v>
      </c>
      <c r="AC20" s="50">
        <v>74.288721937999995</v>
      </c>
      <c r="AD20" s="50">
        <v>72.022359426999998</v>
      </c>
      <c r="AE20" s="50">
        <v>72.290548989000001</v>
      </c>
      <c r="AF20" s="50">
        <v>70.565207426000001</v>
      </c>
      <c r="AG20" s="50">
        <v>70.421134926194611</v>
      </c>
      <c r="AH20" s="50">
        <v>69.73689711369461</v>
      </c>
      <c r="AI20" s="50">
        <v>69.321090238694595</v>
      </c>
      <c r="AJ20" s="50">
        <v>68.003125238694594</v>
      </c>
      <c r="AK20" s="50">
        <v>65.947883229576391</v>
      </c>
      <c r="AL20" s="50">
        <v>64.003928136359676</v>
      </c>
      <c r="AM20" s="50">
        <v>62.165469918142982</v>
      </c>
      <c r="AN20" s="50">
        <v>60.613356873327177</v>
      </c>
      <c r="AO20" s="50">
        <v>57.716107735992104</v>
      </c>
      <c r="AP20" s="56">
        <v>54.818858598657009</v>
      </c>
      <c r="AQ20" s="56">
        <v>54.435233598657014</v>
      </c>
      <c r="AR20" s="50">
        <v>54.051608598657019</v>
      </c>
      <c r="AS20" s="50">
        <v>54.051608598657019</v>
      </c>
      <c r="AT20" s="50">
        <v>54.051608598657019</v>
      </c>
      <c r="AU20" s="50">
        <v>54.051608598657019</v>
      </c>
    </row>
    <row r="21" spans="1:47" s="20" customFormat="1" x14ac:dyDescent="0.25">
      <c r="A21" s="17" t="s">
        <v>100</v>
      </c>
      <c r="B21" s="50">
        <v>72.893648945999999</v>
      </c>
      <c r="C21" s="50">
        <v>72.163532250000003</v>
      </c>
      <c r="D21" s="50">
        <v>71.433415554999996</v>
      </c>
      <c r="E21" s="50">
        <v>70.703298859</v>
      </c>
      <c r="F21" s="50">
        <v>69.973182163999994</v>
      </c>
      <c r="G21" s="50">
        <v>69.243065467999998</v>
      </c>
      <c r="H21" s="50">
        <v>68.512948772000001</v>
      </c>
      <c r="I21" s="50">
        <v>67.782832076999995</v>
      </c>
      <c r="J21" s="50">
        <v>67.052715380999999</v>
      </c>
      <c r="K21" s="50">
        <v>66.322598686000006</v>
      </c>
      <c r="L21" s="50">
        <v>65.592481989999996</v>
      </c>
      <c r="M21" s="50">
        <v>64.862365294</v>
      </c>
      <c r="N21" s="50">
        <v>64.132248598999993</v>
      </c>
      <c r="O21" s="50">
        <v>63.402131902999997</v>
      </c>
      <c r="P21" s="50">
        <v>62.672015207999998</v>
      </c>
      <c r="Q21" s="50">
        <v>61.941898512000002</v>
      </c>
      <c r="R21" s="50">
        <v>61.211781815999998</v>
      </c>
      <c r="S21" s="50">
        <v>60.481665120999999</v>
      </c>
      <c r="T21" s="50">
        <v>59.751548425000003</v>
      </c>
      <c r="U21" s="50">
        <v>59.021431729</v>
      </c>
      <c r="V21" s="50">
        <v>61.538150156</v>
      </c>
      <c r="W21" s="50">
        <v>59.559632149999999</v>
      </c>
      <c r="X21" s="50">
        <v>58.781747017999997</v>
      </c>
      <c r="Y21" s="50">
        <v>60.263359655999999</v>
      </c>
      <c r="Z21" s="50">
        <v>59.205150195999998</v>
      </c>
      <c r="AA21" s="50">
        <v>65.262430652000006</v>
      </c>
      <c r="AB21" s="50">
        <v>66.072516415999999</v>
      </c>
      <c r="AC21" s="50">
        <v>66.776886028999996</v>
      </c>
      <c r="AD21" s="50">
        <v>68.778967671000004</v>
      </c>
      <c r="AE21" s="50">
        <v>68.367974615999998</v>
      </c>
      <c r="AF21" s="50">
        <v>69.447287971999998</v>
      </c>
      <c r="AG21" s="50">
        <v>69.303215472120414</v>
      </c>
      <c r="AH21" s="50">
        <v>68.618977659620427</v>
      </c>
      <c r="AI21" s="50">
        <v>68.203170784620411</v>
      </c>
      <c r="AJ21" s="50">
        <v>66.885205784620425</v>
      </c>
      <c r="AK21" s="50">
        <v>64.829963775502193</v>
      </c>
      <c r="AL21" s="50">
        <v>62.8860086822855</v>
      </c>
      <c r="AM21" s="50">
        <v>61.047550464068784</v>
      </c>
      <c r="AN21" s="50">
        <v>59.495437419252987</v>
      </c>
      <c r="AO21" s="50">
        <v>56.598188281917892</v>
      </c>
      <c r="AP21" s="56">
        <v>53.700939144582811</v>
      </c>
      <c r="AQ21" s="56">
        <v>53.317314144582816</v>
      </c>
      <c r="AR21" s="50">
        <v>52.933689144582814</v>
      </c>
      <c r="AS21" s="50">
        <v>52.933689144582814</v>
      </c>
      <c r="AT21" s="50">
        <v>52.933689144582814</v>
      </c>
      <c r="AU21" s="50">
        <v>52.933689144582814</v>
      </c>
    </row>
    <row r="22" spans="1:47" s="20" customFormat="1" x14ac:dyDescent="0.25">
      <c r="A22" s="51" t="s">
        <v>113</v>
      </c>
      <c r="B22" s="52">
        <v>0.51778960329599999</v>
      </c>
      <c r="C22" s="52">
        <v>1.0355251261039999</v>
      </c>
      <c r="D22" s="52">
        <v>1.55326064894</v>
      </c>
      <c r="E22" s="52">
        <v>2.0709961717479999</v>
      </c>
      <c r="F22" s="52">
        <v>2.5887316945840002</v>
      </c>
      <c r="G22" s="52">
        <v>3.1064672172800001</v>
      </c>
      <c r="H22" s="52">
        <v>3.6242027401999999</v>
      </c>
      <c r="I22" s="52">
        <v>4.1419382631200001</v>
      </c>
      <c r="J22" s="52">
        <v>4.6596737857599999</v>
      </c>
      <c r="K22" s="52">
        <v>5.1774093086800006</v>
      </c>
      <c r="L22" s="52">
        <v>5.6951448316000004</v>
      </c>
      <c r="M22" s="52">
        <v>6.2128803542400002</v>
      </c>
      <c r="N22" s="52">
        <v>6.73061587716</v>
      </c>
      <c r="O22" s="52">
        <v>7.2483514000799998</v>
      </c>
      <c r="P22" s="52">
        <v>7.7660869227200005</v>
      </c>
      <c r="Q22" s="52">
        <v>8.32042813196</v>
      </c>
      <c r="R22" s="52">
        <v>9.709653145079999</v>
      </c>
      <c r="S22" s="52">
        <v>11.09887815848</v>
      </c>
      <c r="T22" s="52">
        <v>12.488103171880001</v>
      </c>
      <c r="U22" s="52">
        <v>13.87732818528</v>
      </c>
      <c r="V22" s="52">
        <v>15.26655319868</v>
      </c>
      <c r="W22" s="52">
        <v>16.655778212080001</v>
      </c>
      <c r="X22" s="52">
        <v>18.499291405560001</v>
      </c>
      <c r="Y22" s="52">
        <v>19.41533068132</v>
      </c>
      <c r="Z22" s="52">
        <v>21.14690452448</v>
      </c>
      <c r="AA22" s="52">
        <v>22.274968521400002</v>
      </c>
      <c r="AB22" s="52">
        <v>24.64585348036</v>
      </c>
      <c r="AC22" s="52">
        <v>27.400710792279998</v>
      </c>
      <c r="AD22" s="52">
        <v>28.2755123952</v>
      </c>
      <c r="AE22" s="52">
        <v>29.393538750799998</v>
      </c>
      <c r="AF22" s="52">
        <v>31.212711745600004</v>
      </c>
      <c r="AG22" s="52">
        <v>33.413180566361667</v>
      </c>
      <c r="AH22" s="52">
        <v>45.834789549204693</v>
      </c>
      <c r="AI22" s="52">
        <v>53.178300515197016</v>
      </c>
      <c r="AJ22" s="52">
        <v>77.589463101767024</v>
      </c>
      <c r="AK22" s="52">
        <v>115.94896834910116</v>
      </c>
      <c r="AL22" s="52">
        <v>152.20327174282482</v>
      </c>
      <c r="AM22" s="52">
        <v>186.46190355465211</v>
      </c>
      <c r="AN22" s="52">
        <v>215.30348181908275</v>
      </c>
      <c r="AO22" s="52">
        <v>269.59313674925465</v>
      </c>
      <c r="AP22" s="57">
        <v>323.88293771384093</v>
      </c>
      <c r="AQ22" s="57">
        <v>330.61894255210206</v>
      </c>
      <c r="AR22" s="52">
        <v>337.3550806638633</v>
      </c>
      <c r="AS22" s="52">
        <v>336.83374622362544</v>
      </c>
      <c r="AT22" s="52">
        <v>336.31253374052966</v>
      </c>
      <c r="AU22" s="52">
        <v>335.76354491132173</v>
      </c>
    </row>
    <row r="24" spans="1:47" ht="15.75" x14ac:dyDescent="0.25">
      <c r="A24" s="2" t="s">
        <v>32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47" x14ac:dyDescent="0.25">
      <c r="A25" s="4" t="s">
        <v>7</v>
      </c>
      <c r="B25" s="4">
        <v>1990</v>
      </c>
      <c r="C25" s="4">
        <v>1991</v>
      </c>
      <c r="D25" s="4">
        <v>1992</v>
      </c>
      <c r="E25" s="4">
        <v>1993</v>
      </c>
      <c r="F25" s="4">
        <v>1994</v>
      </c>
      <c r="G25" s="4">
        <v>1995</v>
      </c>
      <c r="H25" s="4">
        <v>1996</v>
      </c>
      <c r="I25" s="4">
        <v>1997</v>
      </c>
      <c r="J25" s="4">
        <v>1998</v>
      </c>
      <c r="K25" s="4">
        <v>1999</v>
      </c>
      <c r="L25" s="4">
        <v>2000</v>
      </c>
      <c r="M25" s="4">
        <v>2001</v>
      </c>
      <c r="N25" s="4">
        <v>2002</v>
      </c>
      <c r="O25" s="4">
        <v>2003</v>
      </c>
      <c r="P25" s="4">
        <v>2004</v>
      </c>
      <c r="Q25" s="4">
        <v>2005</v>
      </c>
      <c r="R25" s="4">
        <v>2006</v>
      </c>
      <c r="S25" s="4">
        <v>2007</v>
      </c>
      <c r="T25" s="4">
        <v>2008</v>
      </c>
      <c r="U25" s="4">
        <v>2009</v>
      </c>
      <c r="V25" s="4">
        <v>2010</v>
      </c>
      <c r="W25" s="4">
        <v>2011</v>
      </c>
      <c r="X25" s="4">
        <v>2012</v>
      </c>
      <c r="Y25" s="4">
        <v>2013</v>
      </c>
      <c r="Z25" s="4">
        <v>2014</v>
      </c>
      <c r="AA25" s="4">
        <v>2015</v>
      </c>
      <c r="AB25" s="4">
        <v>2016</v>
      </c>
      <c r="AC25" s="4">
        <v>2017</v>
      </c>
      <c r="AD25" s="4">
        <v>2018</v>
      </c>
      <c r="AE25" s="4">
        <v>2019</v>
      </c>
      <c r="AF25" s="4">
        <v>2020</v>
      </c>
      <c r="AG25" s="4">
        <v>2021</v>
      </c>
      <c r="AH25" s="4">
        <v>2022</v>
      </c>
      <c r="AI25" s="4">
        <v>2023</v>
      </c>
      <c r="AJ25" s="4">
        <v>2024</v>
      </c>
      <c r="AK25" s="4">
        <v>2025</v>
      </c>
      <c r="AL25" s="4">
        <v>2026</v>
      </c>
      <c r="AM25" s="4">
        <v>2027</v>
      </c>
      <c r="AN25" s="4">
        <v>2028</v>
      </c>
      <c r="AO25" s="4">
        <v>2029</v>
      </c>
      <c r="AP25" s="4">
        <v>2030</v>
      </c>
      <c r="AQ25" s="4">
        <v>2031</v>
      </c>
      <c r="AR25" s="4">
        <v>2032</v>
      </c>
      <c r="AS25" s="4">
        <v>2033</v>
      </c>
      <c r="AT25" s="4">
        <v>2034</v>
      </c>
      <c r="AU25" s="4">
        <v>2035</v>
      </c>
    </row>
    <row r="26" spans="1:47" x14ac:dyDescent="0.25">
      <c r="A26" s="9" t="s">
        <v>4</v>
      </c>
      <c r="B26" s="8">
        <v>23.595921471234998</v>
      </c>
      <c r="C26" s="8">
        <v>23.545355781640001</v>
      </c>
      <c r="D26" s="8">
        <v>23.481811597265001</v>
      </c>
      <c r="E26" s="8">
        <v>23.40528891864</v>
      </c>
      <c r="F26" s="8">
        <v>23.3157877455</v>
      </c>
      <c r="G26" s="8">
        <v>23.21330807811</v>
      </c>
      <c r="H26" s="8">
        <v>23.097849915939999</v>
      </c>
      <c r="I26" s="8">
        <v>22.96941325952</v>
      </c>
      <c r="J26" s="8">
        <v>22.827998108585</v>
      </c>
      <c r="K26" s="8">
        <v>22.673604463135003</v>
      </c>
      <c r="L26" s="8">
        <v>22.506232323435</v>
      </c>
      <c r="M26" s="8">
        <v>22.325881688955</v>
      </c>
      <c r="N26" s="8">
        <v>22.132552560224998</v>
      </c>
      <c r="O26" s="8">
        <v>21.926244936980002</v>
      </c>
      <c r="P26" s="8">
        <v>21.706958819219999</v>
      </c>
      <c r="Q26" s="8">
        <v>21.451515208939998</v>
      </c>
      <c r="R26" s="8">
        <v>21.184196865714998</v>
      </c>
      <c r="S26" s="8">
        <v>20.905003790075</v>
      </c>
      <c r="T26" s="8">
        <v>20.613935981754999</v>
      </c>
      <c r="U26" s="8">
        <v>20.310993440754999</v>
      </c>
      <c r="V26" s="8">
        <v>20.536613360880001</v>
      </c>
      <c r="W26" s="8">
        <v>20.762233281004999</v>
      </c>
      <c r="X26" s="8">
        <v>20.809530603964998</v>
      </c>
      <c r="Y26" s="8">
        <v>21.117620202599998</v>
      </c>
      <c r="Z26" s="8">
        <v>21.139055812244997</v>
      </c>
      <c r="AA26" s="8">
        <v>21.211397026985001</v>
      </c>
      <c r="AB26" s="8">
        <v>21.245223441705001</v>
      </c>
      <c r="AC26" s="8">
        <v>21.294086930300001</v>
      </c>
      <c r="AD26" s="8">
        <v>21.350491239284999</v>
      </c>
      <c r="AE26" s="8">
        <v>21.411777611469997</v>
      </c>
      <c r="AF26" s="8">
        <v>21.502648723044999</v>
      </c>
      <c r="AG26" s="9">
        <v>21.597312252525882</v>
      </c>
      <c r="AH26" s="9">
        <v>21.740318315919254</v>
      </c>
      <c r="AI26" s="9">
        <v>21.904224605253678</v>
      </c>
      <c r="AJ26" s="9">
        <v>22.075730976748474</v>
      </c>
      <c r="AK26" s="9">
        <v>21.176691766217719</v>
      </c>
      <c r="AL26" s="9">
        <v>21.384146633794021</v>
      </c>
      <c r="AM26" s="9">
        <v>21.591601501370331</v>
      </c>
      <c r="AN26" s="9">
        <v>21.782811193328811</v>
      </c>
      <c r="AO26" s="9">
        <v>21.980037616997606</v>
      </c>
      <c r="AP26" s="36">
        <v>20.913708576090574</v>
      </c>
      <c r="AQ26" s="36">
        <v>20.958623127326394</v>
      </c>
      <c r="AR26" s="9">
        <v>21.003537678562214</v>
      </c>
      <c r="AS26" s="9">
        <v>20.998291687539503</v>
      </c>
      <c r="AT26" s="9">
        <v>20.993045696516802</v>
      </c>
      <c r="AU26" s="9">
        <v>20.987799705494098</v>
      </c>
    </row>
    <row r="27" spans="1:47" x14ac:dyDescent="0.25">
      <c r="A27" s="13" t="s">
        <v>31</v>
      </c>
      <c r="B27" s="12">
        <v>0.19933424839379998</v>
      </c>
      <c r="C27" s="12">
        <v>0.19933424839379998</v>
      </c>
      <c r="D27" s="12">
        <v>0.19933424839379998</v>
      </c>
      <c r="E27" s="12">
        <v>0.19933424839379998</v>
      </c>
      <c r="F27" s="12">
        <v>0.19933424839379998</v>
      </c>
      <c r="G27" s="12">
        <v>0.19933424839379998</v>
      </c>
      <c r="H27" s="12">
        <v>0.19933424839379998</v>
      </c>
      <c r="I27" s="12">
        <v>0.19933424839379998</v>
      </c>
      <c r="J27" s="12">
        <v>0.19933424839379998</v>
      </c>
      <c r="K27" s="12">
        <v>0.19933424839379998</v>
      </c>
      <c r="L27" s="12">
        <v>0.19933424839379998</v>
      </c>
      <c r="M27" s="12">
        <v>0.19933424839379998</v>
      </c>
      <c r="N27" s="12">
        <v>0.19933424839379998</v>
      </c>
      <c r="O27" s="12">
        <v>0.19933424839379998</v>
      </c>
      <c r="P27" s="12">
        <v>0.19933424839379998</v>
      </c>
      <c r="Q27" s="12">
        <v>0.19933424839379998</v>
      </c>
      <c r="R27" s="12">
        <v>0.19933424839379998</v>
      </c>
      <c r="S27" s="12">
        <v>0.19933424839379998</v>
      </c>
      <c r="T27" s="12">
        <v>0.19933424839379998</v>
      </c>
      <c r="U27" s="12">
        <v>0.19933424839379998</v>
      </c>
      <c r="V27" s="12">
        <v>0.19933424839379998</v>
      </c>
      <c r="W27" s="12">
        <v>0.19933424839379998</v>
      </c>
      <c r="X27" s="12">
        <v>0.19933424839379998</v>
      </c>
      <c r="Y27" s="12">
        <v>9.9916916488200003E-2</v>
      </c>
      <c r="Z27" s="12">
        <v>9.9916916488200003E-2</v>
      </c>
      <c r="AA27" s="12">
        <v>9.9916916488200003E-2</v>
      </c>
      <c r="AB27" s="12">
        <v>9.9916916488200003E-2</v>
      </c>
      <c r="AC27" s="12">
        <v>9.9916916488200003E-2</v>
      </c>
      <c r="AD27" s="12">
        <v>9.9916916488200003E-2</v>
      </c>
      <c r="AE27" s="12">
        <v>9.9916916488200003E-2</v>
      </c>
      <c r="AF27" s="12">
        <v>9.9916916488200003E-2</v>
      </c>
      <c r="AG27" s="12">
        <v>9.9916916488222679E-2</v>
      </c>
      <c r="AH27" s="12">
        <v>9.9916916488222679E-2</v>
      </c>
      <c r="AI27" s="12">
        <v>9.9916916488222679E-2</v>
      </c>
      <c r="AJ27" s="12">
        <v>9.9916916488222679E-2</v>
      </c>
      <c r="AK27" s="12">
        <v>9.9916916488222679E-2</v>
      </c>
      <c r="AL27" s="12">
        <v>9.9916916488222679E-2</v>
      </c>
      <c r="AM27" s="12">
        <v>9.9916916488222679E-2</v>
      </c>
      <c r="AN27" s="12">
        <v>9.9916916488222679E-2</v>
      </c>
      <c r="AO27" s="12">
        <v>0</v>
      </c>
      <c r="AP27" s="35">
        <v>0</v>
      </c>
      <c r="AQ27" s="35">
        <v>0</v>
      </c>
      <c r="AR27" s="12">
        <v>0</v>
      </c>
      <c r="AS27" s="12">
        <v>0</v>
      </c>
      <c r="AT27" s="12">
        <v>0</v>
      </c>
      <c r="AU27" s="12">
        <v>0</v>
      </c>
    </row>
    <row r="29" spans="1:47" ht="15.75" x14ac:dyDescent="0.25">
      <c r="A29" s="2" t="s">
        <v>61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spans="1:47" x14ac:dyDescent="0.25">
      <c r="A30" s="4" t="s">
        <v>7</v>
      </c>
      <c r="B30" s="4">
        <v>1990</v>
      </c>
      <c r="C30" s="4">
        <v>1991</v>
      </c>
      <c r="D30" s="4">
        <v>1992</v>
      </c>
      <c r="E30" s="4">
        <v>1993</v>
      </c>
      <c r="F30" s="4">
        <v>1994</v>
      </c>
      <c r="G30" s="4">
        <v>1995</v>
      </c>
      <c r="H30" s="4">
        <v>1996</v>
      </c>
      <c r="I30" s="4">
        <v>1997</v>
      </c>
      <c r="J30" s="4">
        <v>1998</v>
      </c>
      <c r="K30" s="4">
        <v>1999</v>
      </c>
      <c r="L30" s="4">
        <v>2000</v>
      </c>
      <c r="M30" s="4">
        <v>2001</v>
      </c>
      <c r="N30" s="4">
        <v>2002</v>
      </c>
      <c r="O30" s="4">
        <v>2003</v>
      </c>
      <c r="P30" s="4">
        <v>2004</v>
      </c>
      <c r="Q30" s="4">
        <v>2005</v>
      </c>
      <c r="R30" s="4">
        <v>2006</v>
      </c>
      <c r="S30" s="4">
        <v>2007</v>
      </c>
      <c r="T30" s="4">
        <v>2008</v>
      </c>
      <c r="U30" s="4">
        <v>2009</v>
      </c>
      <c r="V30" s="4">
        <v>2010</v>
      </c>
      <c r="W30" s="4">
        <v>2011</v>
      </c>
      <c r="X30" s="4">
        <v>2012</v>
      </c>
      <c r="Y30" s="4">
        <v>2013</v>
      </c>
      <c r="Z30" s="4">
        <v>2014</v>
      </c>
      <c r="AA30" s="4">
        <v>2015</v>
      </c>
      <c r="AB30" s="4">
        <v>2016</v>
      </c>
      <c r="AC30" s="4">
        <v>2017</v>
      </c>
      <c r="AD30" s="4">
        <v>2018</v>
      </c>
      <c r="AE30" s="4">
        <v>2019</v>
      </c>
      <c r="AF30" s="4">
        <v>2020</v>
      </c>
      <c r="AG30" s="4">
        <v>2021</v>
      </c>
      <c r="AH30" s="4">
        <v>2022</v>
      </c>
      <c r="AI30" s="4">
        <v>2023</v>
      </c>
      <c r="AJ30" s="4">
        <v>2024</v>
      </c>
      <c r="AK30" s="4">
        <v>2025</v>
      </c>
      <c r="AL30" s="4">
        <v>2026</v>
      </c>
      <c r="AM30" s="4">
        <v>2027</v>
      </c>
      <c r="AN30" s="4">
        <v>2028</v>
      </c>
      <c r="AO30" s="4">
        <v>2029</v>
      </c>
      <c r="AP30" s="4">
        <v>2030</v>
      </c>
      <c r="AQ30" s="4">
        <v>2031</v>
      </c>
      <c r="AR30" s="4">
        <v>2032</v>
      </c>
      <c r="AS30" s="4">
        <v>2033</v>
      </c>
      <c r="AT30" s="4">
        <v>2034</v>
      </c>
      <c r="AU30" s="4">
        <v>2035</v>
      </c>
    </row>
    <row r="31" spans="1:47" x14ac:dyDescent="0.25">
      <c r="A31" s="9" t="s">
        <v>62</v>
      </c>
      <c r="B31" s="8">
        <v>4.9374455918700003E-2</v>
      </c>
      <c r="C31" s="8">
        <v>5.0495437040300004E-2</v>
      </c>
      <c r="D31" s="8">
        <v>5.2176908722699998E-2</v>
      </c>
      <c r="E31" s="8">
        <v>5.44188709659E-2</v>
      </c>
      <c r="F31" s="8">
        <v>5.7221323769900002E-2</v>
      </c>
      <c r="G31" s="8">
        <v>6.0584267137349997E-2</v>
      </c>
      <c r="H31" s="8">
        <v>6.4507701062949993E-2</v>
      </c>
      <c r="I31" s="8">
        <v>6.8991625549349997E-2</v>
      </c>
      <c r="J31" s="8">
        <v>7.4036040599200006E-2</v>
      </c>
      <c r="K31" s="8">
        <v>7.9640946207200011E-2</v>
      </c>
      <c r="L31" s="8">
        <v>8.5806342378649994E-2</v>
      </c>
      <c r="M31" s="8">
        <v>9.253222910825E-2</v>
      </c>
      <c r="N31" s="8">
        <v>9.9818606401299997E-2</v>
      </c>
      <c r="O31" s="8">
        <v>0.1076654742525</v>
      </c>
      <c r="P31" s="8">
        <v>0.11607283266715</v>
      </c>
      <c r="Q31" s="8">
        <v>0.26703802015650002</v>
      </c>
      <c r="R31" s="8">
        <v>0.28670538295750003</v>
      </c>
      <c r="S31" s="8">
        <v>0.31200274797949995</v>
      </c>
      <c r="T31" s="8">
        <v>0.34293011519599997</v>
      </c>
      <c r="U31" s="8">
        <v>0.37948748460699999</v>
      </c>
      <c r="V31" s="8">
        <v>0.42167485623899997</v>
      </c>
      <c r="W31" s="8">
        <v>0.4694922300655</v>
      </c>
      <c r="X31" s="8">
        <v>0.58650737705150002</v>
      </c>
      <c r="Y31" s="8">
        <v>0.54268658016099991</v>
      </c>
      <c r="Z31" s="8">
        <v>0.76758030957649992</v>
      </c>
      <c r="AA31" s="8">
        <v>3.4544635011249998</v>
      </c>
      <c r="AB31" s="8">
        <v>3.7290087608450002</v>
      </c>
      <c r="AC31" s="8">
        <v>1.3956440788969999</v>
      </c>
      <c r="AD31" s="8">
        <v>3.4283064702199999</v>
      </c>
      <c r="AE31" s="8">
        <v>3.1195322120200002</v>
      </c>
      <c r="AF31" s="8">
        <v>4.9358767007099997</v>
      </c>
      <c r="AG31" s="8">
        <v>0.88770445356520122</v>
      </c>
      <c r="AH31" s="8">
        <v>0.90062919858923363</v>
      </c>
      <c r="AI31" s="8">
        <v>0.91355394361326603</v>
      </c>
      <c r="AJ31" s="8">
        <v>0.92647868863729843</v>
      </c>
      <c r="AK31" s="8">
        <v>0.93940343366133083</v>
      </c>
      <c r="AL31" s="8">
        <v>0.95232817868536312</v>
      </c>
      <c r="AM31" s="8">
        <v>0.96525292370939553</v>
      </c>
      <c r="AN31" s="8">
        <v>0.97817766873342793</v>
      </c>
      <c r="AO31" s="8">
        <v>0.99110241375746022</v>
      </c>
      <c r="AP31" s="36">
        <v>1.0040271587814926</v>
      </c>
      <c r="AQ31" s="36">
        <v>1.016951903805525</v>
      </c>
      <c r="AR31" s="8">
        <v>1.0298766488295577</v>
      </c>
      <c r="AS31" s="8">
        <v>1.0428013938535898</v>
      </c>
      <c r="AT31" s="8">
        <v>1.0557261388776222</v>
      </c>
      <c r="AU31" s="8">
        <v>1.0635813722611605</v>
      </c>
    </row>
    <row r="32" spans="1:47" s="20" customFormat="1" x14ac:dyDescent="0.25">
      <c r="A32" s="53" t="s">
        <v>101</v>
      </c>
      <c r="B32" s="50">
        <v>4.1212374118500001E-3</v>
      </c>
      <c r="C32" s="50">
        <v>4.1212374118500001E-3</v>
      </c>
      <c r="D32" s="50">
        <v>4.1212374118500001E-3</v>
      </c>
      <c r="E32" s="50">
        <v>4.1212374118500001E-3</v>
      </c>
      <c r="F32" s="50">
        <v>4.1212374118500001E-3</v>
      </c>
      <c r="G32" s="50">
        <v>4.1212374118500001E-3</v>
      </c>
      <c r="H32" s="50">
        <v>4.1212374118500001E-3</v>
      </c>
      <c r="I32" s="50">
        <v>4.1212374118500001E-3</v>
      </c>
      <c r="J32" s="50">
        <v>4.1212374118500001E-3</v>
      </c>
      <c r="K32" s="50">
        <v>4.1212374118500001E-3</v>
      </c>
      <c r="L32" s="50">
        <v>4.1212374118500001E-3</v>
      </c>
      <c r="M32" s="50">
        <v>4.1212374118500001E-3</v>
      </c>
      <c r="N32" s="50">
        <v>4.1212374118500001E-3</v>
      </c>
      <c r="O32" s="50">
        <v>4.1212374118500001E-3</v>
      </c>
      <c r="P32" s="50">
        <v>4.1212374118500001E-3</v>
      </c>
      <c r="Q32" s="50">
        <v>0.26684408226499995</v>
      </c>
      <c r="R32" s="50">
        <v>0.26684408226499995</v>
      </c>
      <c r="S32" s="50">
        <v>0.26684408226499995</v>
      </c>
      <c r="T32" s="50">
        <v>0.26684408226499995</v>
      </c>
      <c r="U32" s="50">
        <v>0.26684408226499995</v>
      </c>
      <c r="V32" s="50">
        <v>0.26684408226499995</v>
      </c>
      <c r="W32" s="50">
        <v>0.26684408226499995</v>
      </c>
      <c r="X32" s="50">
        <v>0.12350360491185</v>
      </c>
      <c r="Y32" s="50">
        <v>2.9907900000000001E-2</v>
      </c>
      <c r="Z32" s="50">
        <v>0.55342966741450006</v>
      </c>
      <c r="AA32" s="50">
        <v>1.9943495638355</v>
      </c>
      <c r="AB32" s="50">
        <v>0.39935057545400005</v>
      </c>
      <c r="AC32" s="50" t="s">
        <v>94</v>
      </c>
      <c r="AD32" s="50">
        <v>0.68547838661850002</v>
      </c>
      <c r="AE32" s="50">
        <v>8.665279955395E-2</v>
      </c>
      <c r="AF32" s="50">
        <v>0.14419880357105</v>
      </c>
      <c r="AG32" s="50">
        <v>0.11589311250000001</v>
      </c>
      <c r="AH32" s="50">
        <v>0.11589311250000001</v>
      </c>
      <c r="AI32" s="50">
        <v>0.11589311250000001</v>
      </c>
      <c r="AJ32" s="50">
        <v>0.11589311250000001</v>
      </c>
      <c r="AK32" s="50">
        <v>0.11589311250000001</v>
      </c>
      <c r="AL32" s="50">
        <v>0.11589311250000001</v>
      </c>
      <c r="AM32" s="50">
        <v>0.11589311250000001</v>
      </c>
      <c r="AN32" s="50">
        <v>0.11589311250000001</v>
      </c>
      <c r="AO32" s="50">
        <v>0.11589311250000001</v>
      </c>
      <c r="AP32" s="56">
        <v>0.11589311250000001</v>
      </c>
      <c r="AQ32" s="56">
        <v>0.11589311250000001</v>
      </c>
      <c r="AR32" s="50">
        <v>0.11589311250000001</v>
      </c>
      <c r="AS32" s="50">
        <v>0.11589311250000001</v>
      </c>
      <c r="AT32" s="50">
        <v>0.11589311250000001</v>
      </c>
      <c r="AU32" s="50">
        <v>0.11589311250000001</v>
      </c>
    </row>
    <row r="33" spans="1:47" x14ac:dyDescent="0.25">
      <c r="A33" t="s">
        <v>64</v>
      </c>
      <c r="B33" s="8">
        <v>5.4327079030999995E-3</v>
      </c>
      <c r="C33" s="8">
        <v>1.0865415806199999E-2</v>
      </c>
      <c r="D33" s="8">
        <v>1.6298123709300002E-2</v>
      </c>
      <c r="E33" s="8">
        <v>2.1730831612399998E-2</v>
      </c>
      <c r="F33" s="8">
        <v>2.7163539515500001E-2</v>
      </c>
      <c r="G33" s="8">
        <v>3.2596247418600004E-2</v>
      </c>
      <c r="H33" s="8">
        <v>3.8028955321700003E-2</v>
      </c>
      <c r="I33" s="8">
        <v>4.3461663224799996E-2</v>
      </c>
      <c r="J33" s="8">
        <v>4.8894371127900002E-2</v>
      </c>
      <c r="K33" s="8">
        <v>5.4327079031000002E-2</v>
      </c>
      <c r="L33" s="8">
        <v>5.9759786934100001E-2</v>
      </c>
      <c r="M33" s="8">
        <v>6.5192494837200007E-2</v>
      </c>
      <c r="N33" s="8">
        <v>7.06252027403E-2</v>
      </c>
      <c r="O33" s="8">
        <v>7.6057910643400006E-2</v>
      </c>
      <c r="P33" s="8">
        <v>8.1490618546499999E-2</v>
      </c>
      <c r="Q33" s="8">
        <v>9.4727556394400003E-2</v>
      </c>
      <c r="R33" s="8">
        <v>0.10796449424495</v>
      </c>
      <c r="S33" s="8">
        <v>0.12120143209285</v>
      </c>
      <c r="T33" s="8">
        <v>0.1344383699434</v>
      </c>
      <c r="U33" s="8">
        <v>0.14767530779129998</v>
      </c>
      <c r="V33" s="8">
        <v>0.16091224564185</v>
      </c>
      <c r="W33" s="8">
        <v>0.17414918348975</v>
      </c>
      <c r="X33" s="8">
        <v>0.20429147632895001</v>
      </c>
      <c r="Y33" s="8">
        <v>0.22663282485764999</v>
      </c>
      <c r="Z33" s="8">
        <v>0.23139884323000001</v>
      </c>
      <c r="AA33" s="8">
        <v>0.25370885068835003</v>
      </c>
      <c r="AB33" s="8">
        <v>0.39174047158250003</v>
      </c>
      <c r="AC33" s="8">
        <v>0.39610952088500001</v>
      </c>
      <c r="AD33" s="8">
        <v>0.45973421390300001</v>
      </c>
      <c r="AE33" s="8">
        <v>0.52449450204000003</v>
      </c>
      <c r="AF33" s="8">
        <v>0.57659500432499999</v>
      </c>
      <c r="AG33" s="8">
        <v>0.58547725673493822</v>
      </c>
      <c r="AH33" s="8">
        <v>0.59435950914352542</v>
      </c>
      <c r="AI33" s="8">
        <v>0.60324176155211262</v>
      </c>
      <c r="AJ33" s="8">
        <v>0.6121240139606996</v>
      </c>
      <c r="AK33" s="8">
        <v>0.62100626636928657</v>
      </c>
      <c r="AL33" s="8">
        <v>0.62988851877787366</v>
      </c>
      <c r="AM33" s="8">
        <v>0.63877077118646053</v>
      </c>
      <c r="AN33" s="8">
        <v>0.64765302359504784</v>
      </c>
      <c r="AO33" s="8">
        <v>0.65653527600363482</v>
      </c>
      <c r="AP33" s="36">
        <v>0.66541752841222168</v>
      </c>
      <c r="AQ33" s="36">
        <v>0.6742997808208091</v>
      </c>
      <c r="AR33" s="8">
        <v>0.68318203322939575</v>
      </c>
      <c r="AS33" s="8">
        <v>0.69206428563798295</v>
      </c>
      <c r="AT33" s="8">
        <v>0.70094653804657003</v>
      </c>
      <c r="AU33" s="8">
        <v>0.70202456050894524</v>
      </c>
    </row>
    <row r="34" spans="1:47" x14ac:dyDescent="0.25">
      <c r="A34" s="13" t="s">
        <v>63</v>
      </c>
      <c r="B34" s="12">
        <v>26.5749884174</v>
      </c>
      <c r="C34" s="12">
        <v>26.422676569020002</v>
      </c>
      <c r="D34" s="12">
        <v>26.270364720905</v>
      </c>
      <c r="E34" s="12">
        <v>26.118052872790003</v>
      </c>
      <c r="F34" s="12">
        <v>25.965741024675001</v>
      </c>
      <c r="G34" s="12">
        <v>24.92760174679</v>
      </c>
      <c r="H34" s="12">
        <v>23.889462468640001</v>
      </c>
      <c r="I34" s="12">
        <v>22.851323190755</v>
      </c>
      <c r="J34" s="12">
        <v>21.813183912604998</v>
      </c>
      <c r="K34" s="12">
        <v>20.775044634455</v>
      </c>
      <c r="L34" s="12">
        <v>19.736905356569999</v>
      </c>
      <c r="M34" s="12">
        <v>18.69876607842</v>
      </c>
      <c r="N34" s="12">
        <v>17.660626800269998</v>
      </c>
      <c r="O34" s="12">
        <v>16.622487522385001</v>
      </c>
      <c r="P34" s="12">
        <v>15.584348244235001</v>
      </c>
      <c r="Q34" s="12">
        <v>14.787395540059999</v>
      </c>
      <c r="R34" s="12">
        <v>14.486506196535</v>
      </c>
      <c r="S34" s="12">
        <v>14.18561685301</v>
      </c>
      <c r="T34" s="12">
        <v>13.884727509485</v>
      </c>
      <c r="U34" s="12">
        <v>13.58383816596</v>
      </c>
      <c r="V34" s="12">
        <v>13.282948822435001</v>
      </c>
      <c r="W34" s="12">
        <v>12.982059478909999</v>
      </c>
      <c r="X34" s="12">
        <v>13.489783906185</v>
      </c>
      <c r="Y34" s="12">
        <v>13.264593102414999</v>
      </c>
      <c r="Z34" s="12">
        <v>13.445660562424999</v>
      </c>
      <c r="AA34" s="12">
        <v>13.067362130379999</v>
      </c>
      <c r="AB34" s="12">
        <v>13.332196071575</v>
      </c>
      <c r="AC34" s="12">
        <v>13.124713849345</v>
      </c>
      <c r="AD34" s="12">
        <v>12.652161753769999</v>
      </c>
      <c r="AE34" s="12">
        <v>12.119166461684999</v>
      </c>
      <c r="AF34" s="12">
        <v>12.490198503364999</v>
      </c>
      <c r="AG34" s="12">
        <v>12.894129969112086</v>
      </c>
      <c r="AH34" s="12">
        <v>13.298061434974173</v>
      </c>
      <c r="AI34" s="12">
        <v>13.701992900836258</v>
      </c>
      <c r="AJ34" s="12">
        <v>14.105924366698343</v>
      </c>
      <c r="AK34" s="12">
        <v>14.509855832560426</v>
      </c>
      <c r="AL34" s="12">
        <v>14.913787298422509</v>
      </c>
      <c r="AM34" s="12">
        <v>15.317718764284592</v>
      </c>
      <c r="AN34" s="12">
        <v>15.721650230146683</v>
      </c>
      <c r="AO34" s="12">
        <v>16.125581696008766</v>
      </c>
      <c r="AP34" s="35">
        <v>16.529513161870849</v>
      </c>
      <c r="AQ34" s="35">
        <v>16.933444627732932</v>
      </c>
      <c r="AR34" s="12">
        <v>17.337376093595022</v>
      </c>
      <c r="AS34" s="12">
        <v>17.741307559457105</v>
      </c>
      <c r="AT34" s="12">
        <v>18.145239025319192</v>
      </c>
      <c r="AU34" s="12">
        <v>18.307983917438172</v>
      </c>
    </row>
    <row r="37" spans="1:47" ht="15.75" x14ac:dyDescent="0.25">
      <c r="A37" s="54" t="s">
        <v>102</v>
      </c>
    </row>
    <row r="38" spans="1:47" x14ac:dyDescent="0.25">
      <c r="A38" s="4" t="s">
        <v>7</v>
      </c>
      <c r="B38" s="4">
        <v>1990</v>
      </c>
      <c r="C38" s="4">
        <v>1991</v>
      </c>
      <c r="D38" s="4">
        <v>1992</v>
      </c>
      <c r="E38" s="4">
        <v>1993</v>
      </c>
      <c r="F38" s="4">
        <v>1994</v>
      </c>
      <c r="G38" s="4">
        <v>1995</v>
      </c>
      <c r="H38" s="4">
        <v>1996</v>
      </c>
      <c r="I38" s="4">
        <v>1997</v>
      </c>
      <c r="J38" s="4">
        <v>1998</v>
      </c>
      <c r="K38" s="4">
        <v>1999</v>
      </c>
      <c r="L38" s="4">
        <v>2000</v>
      </c>
      <c r="M38" s="4">
        <v>2001</v>
      </c>
      <c r="N38" s="4">
        <v>2002</v>
      </c>
      <c r="O38" s="4">
        <v>2003</v>
      </c>
      <c r="P38" s="4">
        <v>2004</v>
      </c>
      <c r="Q38" s="4">
        <v>2005</v>
      </c>
      <c r="R38" s="4">
        <v>2006</v>
      </c>
      <c r="S38" s="4">
        <v>2007</v>
      </c>
      <c r="T38" s="4">
        <v>2008</v>
      </c>
      <c r="U38" s="4">
        <v>2009</v>
      </c>
      <c r="V38" s="4">
        <v>2010</v>
      </c>
      <c r="W38" s="4">
        <v>2011</v>
      </c>
      <c r="X38" s="4">
        <v>2012</v>
      </c>
      <c r="Y38" s="4">
        <v>2013</v>
      </c>
      <c r="Z38" s="4">
        <v>2014</v>
      </c>
      <c r="AA38" s="4">
        <v>2015</v>
      </c>
      <c r="AB38" s="4">
        <v>2016</v>
      </c>
      <c r="AC38" s="4">
        <v>2017</v>
      </c>
      <c r="AD38" s="4">
        <v>2018</v>
      </c>
      <c r="AE38" s="4">
        <v>2019</v>
      </c>
      <c r="AF38" s="4">
        <v>2020</v>
      </c>
      <c r="AG38" s="4">
        <v>2021</v>
      </c>
      <c r="AH38" s="4">
        <v>2022</v>
      </c>
      <c r="AI38" s="4">
        <v>2023</v>
      </c>
      <c r="AJ38" s="4">
        <v>2024</v>
      </c>
      <c r="AK38" s="4">
        <v>2025</v>
      </c>
      <c r="AL38" s="4">
        <v>2026</v>
      </c>
      <c r="AM38" s="4">
        <v>2027</v>
      </c>
      <c r="AN38" s="4">
        <v>2028</v>
      </c>
      <c r="AO38" s="4">
        <v>2029</v>
      </c>
      <c r="AP38" s="4">
        <v>2030</v>
      </c>
      <c r="AQ38" s="4">
        <v>2031</v>
      </c>
      <c r="AR38" s="4">
        <v>2032</v>
      </c>
      <c r="AS38" s="4">
        <v>2033</v>
      </c>
      <c r="AT38" s="4">
        <v>2034</v>
      </c>
      <c r="AU38" s="4">
        <v>2035</v>
      </c>
    </row>
    <row r="39" spans="1:47" s="20" customFormat="1" x14ac:dyDescent="0.25">
      <c r="A39" s="17" t="s">
        <v>103</v>
      </c>
      <c r="B39" s="55">
        <v>2.1974567999999998E-3</v>
      </c>
      <c r="C39" s="55">
        <v>1.5428951999999999E-3</v>
      </c>
      <c r="D39" s="55">
        <v>1.4961408E-3</v>
      </c>
      <c r="E39" s="55">
        <v>1.55692152E-3</v>
      </c>
      <c r="F39" s="55">
        <v>2.4452551199999999E-3</v>
      </c>
      <c r="G39" s="55">
        <v>2.49200952E-3</v>
      </c>
      <c r="H39" s="55">
        <v>2.5855183199999998E-3</v>
      </c>
      <c r="I39" s="55">
        <v>5.0635015199999994E-3</v>
      </c>
      <c r="J39" s="55">
        <v>8.5700815199999999E-3</v>
      </c>
      <c r="K39" s="55">
        <v>5.1570103199999997E-3</v>
      </c>
      <c r="L39" s="55">
        <v>5.6853350400000004E-3</v>
      </c>
      <c r="M39" s="55">
        <v>1.3100582880000001E-2</v>
      </c>
      <c r="N39" s="55">
        <v>2.0450374560000002E-2</v>
      </c>
      <c r="O39" s="55">
        <v>1.811265456E-2</v>
      </c>
      <c r="P39" s="55">
        <v>1.630793472E-2</v>
      </c>
      <c r="Q39" s="55">
        <v>2.9848008959999998E-2</v>
      </c>
      <c r="R39" s="55">
        <v>9.45373968E-3</v>
      </c>
      <c r="S39" s="55">
        <v>1.2623688000000001E-2</v>
      </c>
      <c r="T39" s="55">
        <v>1.3194091680000001E-2</v>
      </c>
      <c r="U39" s="55">
        <v>1.38393024E-2</v>
      </c>
      <c r="V39" s="55">
        <v>1.6784829600000002E-2</v>
      </c>
      <c r="W39" s="55">
        <v>1.76264088E-2</v>
      </c>
      <c r="X39" s="55">
        <v>3.3148869599999999E-2</v>
      </c>
      <c r="Y39" s="55">
        <v>3.7702110600000005E-2</v>
      </c>
      <c r="Z39" s="55">
        <v>3.6580004999999999E-2</v>
      </c>
      <c r="AA39" s="55">
        <v>3.3382641599999999E-2</v>
      </c>
      <c r="AB39" s="55">
        <v>3.7216502400000004E-2</v>
      </c>
      <c r="AC39" s="55">
        <v>8.7715929839999995E-3</v>
      </c>
      <c r="AD39" s="55">
        <v>3.0477620711999998E-2</v>
      </c>
      <c r="AE39" s="55">
        <v>3.0476218079999999E-2</v>
      </c>
      <c r="AF39" s="55">
        <v>1.3886056800000001E-3</v>
      </c>
      <c r="AG39" s="53">
        <v>1.4026319999999998E-2</v>
      </c>
      <c r="AH39" s="53">
        <v>1.4026319999999998E-2</v>
      </c>
      <c r="AI39" s="53">
        <v>1.4026319999999998E-2</v>
      </c>
      <c r="AJ39" s="53">
        <v>1.4026319999999998E-2</v>
      </c>
      <c r="AK39" s="53">
        <v>1.4026319999999998E-2</v>
      </c>
      <c r="AL39" s="53">
        <v>1.4026319999999998E-2</v>
      </c>
      <c r="AM39" s="53">
        <v>1.4026319999999998E-2</v>
      </c>
      <c r="AN39" s="53">
        <v>1.4026319999999998E-2</v>
      </c>
      <c r="AO39" s="53">
        <v>1.4026319999999998E-2</v>
      </c>
      <c r="AP39" s="53">
        <v>1.4026319999999998E-2</v>
      </c>
      <c r="AQ39" s="53">
        <v>1.4026319999999998E-2</v>
      </c>
      <c r="AR39" s="53">
        <v>1.4026319999999998E-2</v>
      </c>
      <c r="AS39" s="53">
        <v>1.4026319999999998E-2</v>
      </c>
      <c r="AT39" s="53">
        <v>1.4026319999999998E-2</v>
      </c>
      <c r="AU39" s="53">
        <v>1.4026319999999998E-2</v>
      </c>
    </row>
    <row r="40" spans="1:47" s="20" customFormat="1" x14ac:dyDescent="0.25">
      <c r="A40" s="51" t="s">
        <v>104</v>
      </c>
      <c r="B40" s="6">
        <v>1.8988893000000001E-3</v>
      </c>
      <c r="C40" s="6">
        <v>1.3332627E-3</v>
      </c>
      <c r="D40" s="6">
        <v>1.2928608000000001E-3</v>
      </c>
      <c r="E40" s="6">
        <v>1.3453832699999999E-3</v>
      </c>
      <c r="F40" s="6">
        <v>2.1130193700000001E-3</v>
      </c>
      <c r="G40" s="6">
        <v>2.1534212699999998E-3</v>
      </c>
      <c r="H40" s="6">
        <v>2.23422507E-3</v>
      </c>
      <c r="I40" s="6">
        <v>4.3755257699999994E-3</v>
      </c>
      <c r="J40" s="6">
        <v>7.4056682699999996E-3</v>
      </c>
      <c r="K40" s="6">
        <v>4.4563295700000005E-3</v>
      </c>
      <c r="L40" s="6">
        <v>4.9128710399999999E-3</v>
      </c>
      <c r="M40" s="6">
        <v>1.1320612380000001E-2</v>
      </c>
      <c r="N40" s="6">
        <v>1.7671791060000001E-2</v>
      </c>
      <c r="O40" s="6">
        <v>1.5651696059999998E-2</v>
      </c>
      <c r="P40" s="6">
        <v>1.4092182720000001E-2</v>
      </c>
      <c r="Q40" s="6">
        <v>2.5792572959999999E-2</v>
      </c>
      <c r="R40" s="6">
        <v>8.16926418E-3</v>
      </c>
      <c r="S40" s="6">
        <v>1.0908513E-2</v>
      </c>
      <c r="T40" s="6">
        <v>1.140141618E-2</v>
      </c>
      <c r="U40" s="6">
        <v>1.19589624E-2</v>
      </c>
      <c r="V40" s="6">
        <v>1.45042821E-2</v>
      </c>
      <c r="W40" s="6">
        <v>1.5231516300000001E-2</v>
      </c>
      <c r="X40" s="6">
        <v>2.8644947099999998E-2</v>
      </c>
      <c r="Y40" s="6">
        <v>3.2579541225000001E-2</v>
      </c>
      <c r="Z40" s="6">
        <v>3.1609895625000002E-2</v>
      </c>
      <c r="AA40" s="6">
        <v>2.8846956600000001E-2</v>
      </c>
      <c r="AB40" s="6">
        <v>3.2159912399999997E-2</v>
      </c>
      <c r="AC40" s="6">
        <v>7.5798004590000006E-3</v>
      </c>
      <c r="AD40" s="6">
        <v>2.6336639637E-2</v>
      </c>
      <c r="AE40" s="6">
        <v>2.6335427580000001E-2</v>
      </c>
      <c r="AF40" s="6">
        <v>1.19993643E-3</v>
      </c>
      <c r="AG40" s="6">
        <v>1.2120570000000001E-2</v>
      </c>
      <c r="AH40" s="6">
        <v>1.2120570000000001E-2</v>
      </c>
      <c r="AI40" s="6">
        <v>1.2120570000000001E-2</v>
      </c>
      <c r="AJ40" s="6">
        <v>1.2120570000000001E-2</v>
      </c>
      <c r="AK40" s="6">
        <v>1.2120570000000001E-2</v>
      </c>
      <c r="AL40" s="6">
        <v>1.2120570000000001E-2</v>
      </c>
      <c r="AM40" s="6">
        <v>1.2120570000000001E-2</v>
      </c>
      <c r="AN40" s="6">
        <v>1.2120570000000001E-2</v>
      </c>
      <c r="AO40" s="6">
        <v>1.2120570000000001E-2</v>
      </c>
      <c r="AP40" s="6">
        <v>1.2120570000000001E-2</v>
      </c>
      <c r="AQ40" s="6">
        <v>1.2120570000000001E-2</v>
      </c>
      <c r="AR40" s="6">
        <v>1.2120570000000001E-2</v>
      </c>
      <c r="AS40" s="6">
        <v>1.2120570000000001E-2</v>
      </c>
      <c r="AT40" s="6">
        <v>1.2120570000000001E-2</v>
      </c>
      <c r="AU40" s="6">
        <v>1.2120570000000001E-2</v>
      </c>
    </row>
    <row r="41" spans="1:47" s="20" customFormat="1" x14ac:dyDescent="0.2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2DC5DFBF-5C78-4C93-9F8C-8C2FDE9AF7C2}"/>
</file>

<file path=customXml/itemProps2.xml><?xml version="1.0" encoding="utf-8"?>
<ds:datastoreItem xmlns:ds="http://schemas.openxmlformats.org/officeDocument/2006/customXml" ds:itemID="{A37C2CE1-7C00-4977-9F56-FCEB3B09883C}"/>
</file>

<file path=customXml/itemProps3.xml><?xml version="1.0" encoding="utf-8"?>
<ds:datastoreItem xmlns:ds="http://schemas.openxmlformats.org/officeDocument/2006/customXml" ds:itemID="{3380BBB5-6295-4E22-BC02-63C503B800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Liste over tabeller</vt:lpstr>
      <vt:lpstr>LULUCF_arealer</vt:lpstr>
      <vt:lpstr>Udledninger_kulstofpuljer</vt:lpstr>
      <vt:lpstr>LULUCF_totaler_NonCO2_AR4</vt:lpstr>
      <vt:lpstr>LULUCF_totaler_NonCO2_AR5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2022-06-03T09:36:58Z</dcterms:created>
  <dcterms:modified xsi:type="dcterms:W3CDTF">2022-06-03T09:37:05Z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veCode">
    <vt:r8>101278185844421</vt:r8>
  </property>
  <property fmtid="{D5CDD505-2E9C-101B-9397-08002B2CF9AE}" pid="3" name="ContentTypeId">
    <vt:lpwstr>0x010100BDF22F492AE8914D8B73C3E3C23F308D</vt:lpwstr>
  </property>
</Properties>
</file>