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tabRatio="752" activeTab="1"/>
  </bookViews>
  <sheets>
    <sheet name="Instruction to the Tenderer" sheetId="1" r:id="rId1"/>
    <sheet name="Offered Rate and Subsidy Cap" sheetId="2" r:id="rId2"/>
    <sheet name="Contracted Quantity" sheetId="4" r:id="rId3"/>
    <sheet name="Cost and earnings break-dow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C10" i="8"/>
  <c r="K5" i="4"/>
  <c r="L5" i="4"/>
  <c r="M5" i="4"/>
  <c r="N5" i="4"/>
  <c r="O5" i="4"/>
  <c r="P5" i="4"/>
  <c r="Q5" i="4"/>
  <c r="R5" i="4"/>
  <c r="S5" i="4"/>
  <c r="T5" i="4"/>
  <c r="U5" i="4"/>
  <c r="C5" i="4"/>
  <c r="D5" i="4"/>
  <c r="E5" i="4"/>
  <c r="F5" i="4"/>
  <c r="G5" i="4"/>
  <c r="H5" i="4"/>
  <c r="I5" i="4"/>
  <c r="J5" i="4"/>
  <c r="B5" i="4"/>
</calcChain>
</file>

<file path=xl/comments1.xml><?xml version="1.0" encoding="utf-8"?>
<comments xmlns="http://schemas.openxmlformats.org/spreadsheetml/2006/main">
  <authors>
    <author>Forfatter</author>
  </authors>
  <commentList>
    <comment ref="A2" authorId="0" shapeId="0">
      <text>
        <r>
          <rPr>
            <sz val="11"/>
            <color theme="1"/>
            <rFont val="Arial"/>
            <family val="2"/>
            <scheme val="minor"/>
          </rPr>
          <t>[Threaded comment]
Your version of Excel allows you to read this threaded comment; however, any edits to it will get removed if the file is opened in a newer version of Excel. Learn more: https://go.microsoft.com/fwlink/?linkid=870924
Comment:
    Overvej at tilføje beskrivelse om ABEX efter 2045 (jf. ØR's kommentar) evt. som QA/besked til tilbudsgiverne</t>
        </r>
      </text>
    </comment>
  </commentList>
</comments>
</file>

<file path=xl/sharedStrings.xml><?xml version="1.0" encoding="utf-8"?>
<sst xmlns="http://schemas.openxmlformats.org/spreadsheetml/2006/main" count="59" uniqueCount="44">
  <si>
    <t>Instruction to the Tenderer</t>
  </si>
  <si>
    <t>Color Legend</t>
  </si>
  <si>
    <t>Cells to be specified by the Tenderer</t>
  </si>
  <si>
    <t>Offered Rate</t>
  </si>
  <si>
    <r>
      <t>DKK/tonne CO</t>
    </r>
    <r>
      <rPr>
        <vertAlign val="subscript"/>
        <sz val="11"/>
        <color theme="1"/>
        <rFont val="Arial"/>
        <family val="2"/>
        <scheme val="minor"/>
      </rPr>
      <t>2</t>
    </r>
    <r>
      <rPr>
        <sz val="11"/>
        <color theme="1"/>
        <rFont val="Arial"/>
        <family val="2"/>
        <scheme val="minor"/>
      </rPr>
      <t xml:space="preserve"> (2022 price level)</t>
    </r>
  </si>
  <si>
    <t>The Offered Rate.</t>
  </si>
  <si>
    <t>Year</t>
  </si>
  <si>
    <r>
      <t>Minimum Quantity (tonnes CO</t>
    </r>
    <r>
      <rPr>
        <vertAlign val="subscript"/>
        <sz val="11"/>
        <color theme="1"/>
        <rFont val="Arial"/>
        <family val="2"/>
        <scheme val="minor"/>
      </rPr>
      <t>2</t>
    </r>
    <r>
      <rPr>
        <sz val="11"/>
        <color theme="1"/>
        <rFont val="Arial"/>
        <family val="2"/>
        <scheme val="minor"/>
      </rPr>
      <t>)</t>
    </r>
  </si>
  <si>
    <r>
      <t>Ramp-Up Quantity (tonnes CO</t>
    </r>
    <r>
      <rPr>
        <vertAlign val="subscript"/>
        <sz val="11"/>
        <color theme="1"/>
        <rFont val="Arial"/>
        <family val="2"/>
        <scheme val="minor"/>
      </rPr>
      <t>2</t>
    </r>
    <r>
      <rPr>
        <sz val="11"/>
        <color theme="1"/>
        <rFont val="Arial"/>
        <family val="2"/>
        <scheme val="minor"/>
      </rPr>
      <t>)</t>
    </r>
  </si>
  <si>
    <r>
      <t>Additional Quantity (tonnes CO</t>
    </r>
    <r>
      <rPr>
        <vertAlign val="subscript"/>
        <sz val="11"/>
        <color theme="1"/>
        <rFont val="Arial"/>
        <family val="2"/>
        <scheme val="minor"/>
      </rPr>
      <t>2</t>
    </r>
    <r>
      <rPr>
        <sz val="11"/>
        <color theme="1"/>
        <rFont val="Arial"/>
        <family val="2"/>
        <scheme val="minor"/>
      </rPr>
      <t>)</t>
    </r>
  </si>
  <si>
    <r>
      <t>Contracted Quantity (tonnes CO</t>
    </r>
    <r>
      <rPr>
        <vertAlign val="subscript"/>
        <sz val="11"/>
        <color theme="1"/>
        <rFont val="Arial"/>
        <family val="2"/>
        <scheme val="minor"/>
      </rPr>
      <t>2</t>
    </r>
    <r>
      <rPr>
        <sz val="11"/>
        <color theme="1"/>
        <rFont val="Arial"/>
        <family val="2"/>
        <scheme val="minor"/>
      </rPr>
      <t>)</t>
    </r>
  </si>
  <si>
    <t>Financing</t>
  </si>
  <si>
    <t>Equity</t>
  </si>
  <si>
    <t>MDKK</t>
  </si>
  <si>
    <t>Debt</t>
  </si>
  <si>
    <t>Other funding</t>
  </si>
  <si>
    <t>Carbon Capture and Storage</t>
  </si>
  <si>
    <t>Total</t>
  </si>
  <si>
    <t>Unit</t>
  </si>
  <si>
    <t>Baseline Fossil (EUA) Fraction</t>
  </si>
  <si>
    <t>% Fossil</t>
  </si>
  <si>
    <t>Financial Account</t>
  </si>
  <si>
    <t>Earnings</t>
  </si>
  <si>
    <t>Other</t>
  </si>
  <si>
    <t>Costs</t>
  </si>
  <si>
    <t>CAPEX</t>
  </si>
  <si>
    <t>Corporate and other tax</t>
  </si>
  <si>
    <t>Depreciation</t>
  </si>
  <si>
    <r>
      <t>Tonnes CO</t>
    </r>
    <r>
      <rPr>
        <vertAlign val="subscript"/>
        <sz val="11"/>
        <color theme="1"/>
        <rFont val="Arial"/>
        <family val="2"/>
        <scheme val="minor"/>
      </rPr>
      <t>2</t>
    </r>
  </si>
  <si>
    <t>Other OPEX related subsidy</t>
  </si>
  <si>
    <t>Savings from avoided EUA demand (based on the Baseline Fossil (EUA) Fraction and the EUA Baseline Price cf. Appendix 6, Subsidy and economy scheme, clause 3.5.5.3)</t>
  </si>
  <si>
    <t>Other OPEX (comprises all other activities than onshore logistics and intermediate storage and offshore transport and permanent storage)</t>
  </si>
  <si>
    <t>Other CAPEX subsidies (i.e. not related to the Danish CCS fund provided under the Contract)</t>
  </si>
  <si>
    <t>CCS Subsidy from the Danish CCS pool (The Offered Rate times Baseline Planned Quantity) VAT not included</t>
  </si>
  <si>
    <r>
      <rPr>
        <b/>
        <sz val="10"/>
        <rFont val="Arial"/>
        <family val="2"/>
        <scheme val="minor"/>
      </rPr>
      <t>1: Introduction</t>
    </r>
    <r>
      <rPr>
        <sz val="10"/>
        <rFont val="Arial"/>
        <family val="2"/>
        <scheme val="minor"/>
      </rPr>
      <t xml:space="preserve">
Appendix 7, Subsidy and costs contains the Offered Rate, Subsidy Cap 2025, if relevant, the Contracted Quantity and Cost and earnings break down. 
This Appendix constitutes General Requirements, except from the Minimum Requirement regarding a Minimum Quantity of 0,4 MTA CO2 from 2026, cf. MR-4, Appendix 3, Requirement specifications.
The Tenderer shall fill in the required information in the red cells in the following sheets in accordance with the instructions below. The Appendix shall be submitted as part of the Tenderer’s Offer.
Capitalised terms used in this Appendix shall have the meaning ascribed in Appendix 2, Definitions and Appendix 6, Subsidy and economy scheme.
All monetary amounts are provided without VAT. The Tenderer must be aware that the Annual Subsidy Cap specified in Appendix 6 - Subsidy and economy scheme is provided including VAT. The subsidy is subject to VAT.
All monetary amounts shall be stated in real prices and will be adjusted for inflation in accordance with Appendix 6, Subsidy and economy scheme, clause 3.3. </t>
    </r>
  </si>
  <si>
    <r>
      <rPr>
        <b/>
        <sz val="10"/>
        <rFont val="Arial"/>
        <family val="2"/>
        <scheme val="minor"/>
      </rPr>
      <t>3: Contracted Quantity</t>
    </r>
    <r>
      <rPr>
        <sz val="10"/>
        <rFont val="Arial"/>
        <family val="2"/>
        <scheme val="minor"/>
      </rPr>
      <t xml:space="preserve">
In the tab, "Contracted Quantity", the Tenderer shall specify the Ramp-up Quantity and Additional Quantity. 
The Ramp-Up Quantity is the quantity of CO2 which the Tenderer will guarantee to deliver before 31 December 2025 subject to penalty in case of underperformance against the offered Ramp-Up Quantity. Notice that the Tenderer is not obliged to offer any Ramp-Up Quantity. The Ramp-up Quantity is a sub-criterion in the evaluation of the Offer, cf. Appendix A of the tender specifications.
If a planned quantity in 2025 is part of the Business Plan but the Tenderer chooses not to guarantee the quantity or full quantity subject to penalty, he shall enter the planned quantity in sheet "Cost and earnings breakdown", "Baseline Planned Quantity" for 2025. 
The Ramp-Up quantity can be any quantity above 0 tonnes CO2 but not larger than the baseline planned quantity specified for 2024 and 2025.
The Additional Quantity is the quantity of CO2 which the Tenderer will guarantee to deliver in addition to the Minimum Quantity subject to penalty (i.e  Additional Quantity is a quantity of CO2 &gt; 400,000 tonnes CO2 per year from year 2026) . The Tenderer shall indicate the Additional Quantity for each of the years 2026 to 2033. The Tenderer is not required to offer any Addition Quantity, even in the case where the Baseline Planned Quantity is larger than the Minimum Quantity for the given year. The Additional Quantity is a sub-criterion in the evaluation of the Offer, cf. Appendix A of the Tender specifications.
It is not possible to guarantee Additional Quantity from 2034 and until the end of the Contract Period.
The Additional Quantity can not exceed the Planned Quantity minus the Minimum Quantity in any year. The Additional Quantity does not need to be the same quantity for each year, allowing the Tenderer to include considerations such as production forecasts, main   overhauls, technological learning curve for the plant, or similar.
Contracted Quantity is the Ramp-up Quantity (2025) and the sum of the Minimum Quantity and the Additional Quantity (2026 - 2034). The Contracted Quantity will be automatically calculated based on the Minimum Quantity and the quantities offered by the Tenderer and shall not be filled in by the Tenderer.
The Operator may deliver a larger quantity than the Contracted Quantity in any given year and may receive Subsidy for such larger quantity if and to the extent that there are available funds within the Annual Subsidy Cap, cf. Appendix 3, Requirement specification (Project description) and Appendix 6, Subsidy and economy scheme.</t>
    </r>
  </si>
  <si>
    <r>
      <rPr>
        <b/>
        <sz val="10"/>
        <rFont val="Arial"/>
        <family val="2"/>
        <scheme val="minor"/>
      </rPr>
      <t>4: "Cost and earnings break-down"</t>
    </r>
    <r>
      <rPr>
        <sz val="10"/>
        <rFont val="Arial"/>
        <family val="2"/>
        <scheme val="minor"/>
      </rPr>
      <t xml:space="preserve">
In the tab "Cost and earnings break-down", the Tenderer must provide a summary of key information from the Business and Financing Plans, cf. R-11 and R-12, Appendix 3, Requirement specification. The Tenderer shall ensure consistency between the information provided in the tab and the information in the Business and Financing Plans.
The Tenderer should only complete the '2045' column in the tab 'Cost and earnings break-down'  if the Tenderer has marked a zero '0' in the row 'Subsidy Cap 2025' in the tab 'Offered Rate and Subsidy Cap'.
The cost and earnings must be provided compliant to the Danish Financial Statements Act (In Danish: Årsregnskabsloven) or applicable law as the cash flows of the Tenderers business plan will be reported in the Annual Financial Report and following the requirements for additional information to the Financial Report as stipulated in R-8, Appendix 3, Requirements specification.
The earnings in the Cost and earnings break-down must sum to the earnings of the CCS Activities as they would occur in the Annual Financial Report for the legally or financially unbundled CCS Activities, cf, R-8, Appendix 3, Requirements specification. Similarly, the costs must sum to the reported costs of the unbundled CCS Activities.
The Tenderer must provide the forecasted equity of the legally or financially unbundled CCS activity at year-end.
In the entry "Other CAPEX subsidies (i.e. not provided under the Contract)" the Tenderer must indicate any planned grant or other subsidy provided as CAPEX support to the legally or financially unbundled CCS activity. The Tenderer is obliged to ensure that the DEA is informed of any subsidy granted to support the CCS Activities based on an application submitted prior to the signing of the Contract. cf. R 12, Appendix 3, Requirement specification.    
Debt shall be specified as the total debt funding of the legally or financially unbundled CCS Activities at year-end.
"Other funding" is any CAPEX related funding not included in “Other CAPEX subsidies (i.e. not provided under the Contract)”. It is included for the   Tenderer to include residual funding which is difficult to include in the previous categories.
Baseline Planned Quantity is the total quantity which the Operator plans to deliver in a given year and which is the basis for the Operator’s’ business plan. It may exceed but cannot be less than the Contracted Quantity for the given year.
The Baseline Fossil (EUA) Fraction is the proportion of the Baseline Planned Quantity which would have required EUA if not captured and stored, as defined in Appendix 6, Subsidy and economy scheme, and in alignment with the Tenderer's Business Plan.
The CCS subsidy from the Contract is the subsidy which the Tenderer plans to receive under the Contract based on the Offered Rate and the Baseline Planned Quantity. 
If the Tenderer plans to receive other OPEX subsidies, these must be indicated as other OPEX related subsidy. The Tenderer is obliged to ensure that the DEA is informed of any subsidy granted to support the CCS Activities based on an application submitted prior to the signing of the Contract cf. R 12, Appendix 3, Requirement specification.  
In the entry "Savings from avoided EUA demand (based on the Baseline Fossil (EUA) Fraction and the EUA Baseline Price), the Tenderer shall specify the savings based on the Baseline Fossil (EUA) Fraction and the forecast EUA price provided in Appendix 6 - Subsidy and economy scheme. If the plant compassed by the Contract is subject to chapter 4 of the Danish Heating Supply Act (in Danish: “varmeforsyningsloven”), the Tenderer’s savings shall be based on the assumption that the Act is amended as described in the draft Contract clause 19.2.1.
The savings from avoided CO2 related taxes based on current legislation ("tax savings baseline") must be provided as the Forecast CO2 Related Tax Savings as defined in Appendix 6 - Subsidy and economy scheme. If the calculation of net savings includes increased costs for taxation in some parts of the value chain these must be calculated in accordance with the Greenhouse Gas Protocol, and the Tenderer must be able to document these to the DEA in the event of amendment to the tax legislation which may affect the net avoided CO2 taxes during the operation period, cf. Appendix 6, clause 3.5.7.
"CCS related earnings" are income generated as a result of the Delivered Quantity (i.e., earnings related to capture and storage of biogenic CO2 or payments from other activities or companies that benefit from the storage of the Delivered Quantity including payment for decarbonization services to affiliated activities or companies or to third parties), cf.  Appendix 6 - Subsidy and economy scheme. The Tenderer must include any income which is part of the Business Plan . Notice that "CCS related earnings" which are specified in the "Cost and earnings break-down" tab (and consequently are included in the calculation of the Offered Rate ), will not lead to downward adjustment of the subsidy when they occur, whereas income not included in this Appendix will lead to reduction of the subsidy, as defined in Appendix 6 - Subsidy and economy scheme, clause 3.9. It is entirely at the Tenderer's discretion whether or not the Tenderer chooses to include "CCS related earnings" in the Business Plan and in this Appendix.
"Other" income is any planned income which is not included in the above categories.
CAPEX shall include any investment which is included in the balance sheet of the legally or financially unbundled CCS activity.
Onshore logistics and intermediate storage are OPEX cost related to transport, intermediate on-shore or barge storage, and handling of the CO2 between the production site and either the off-shore transportation (if applicable) or permanent storage.  If the value chain includes further storage (such as on-shore or off-shore storage before injection into permanent storage, the cost of these activities are not included and must be included in the “Off-shore transport and permanent storage” cost. If the legally or financially unbundled CCS activity includes investment in on-shore logistics and intermediate storage, CAPEX and depreciation related to this investment are to be included in the CAPEX entry and the depreciation entry, respectively.
The depreciation shall be specified during the Contracting Period, but this  does not imply that the investment must be depreciated during the Contracting Period. The depreciation of the investment can be longer or shorter than the Contracting Period. 
Off-shore transport and permanent storage is any OPEX related to off-shore transport and to permanent on-shore, near-shore or off-shore storage, including secondary storage after off-shore transportation, if relevant. If the legally or financially unbundled CCS activity includes investment in off-shore transport and permanent storage, CAPEX and depreciation related to this investment are to be included in the CAPEX entry and the depreciation entry, respectively.  </t>
    </r>
  </si>
  <si>
    <t>Baseline Planned Quantity (Equal to or larger than Contracted Quantity for the given year)</t>
  </si>
  <si>
    <r>
      <t>Net Savings from avoided CO</t>
    </r>
    <r>
      <rPr>
        <vertAlign val="subscript"/>
        <sz val="11"/>
        <rFont val="Arial"/>
        <family val="2"/>
        <scheme val="minor"/>
      </rPr>
      <t>2</t>
    </r>
    <r>
      <rPr>
        <sz val="11"/>
        <rFont val="Arial"/>
        <family val="2"/>
        <scheme val="minor"/>
      </rPr>
      <t xml:space="preserve"> related taxes based on current legislation ("tax savings baseline")</t>
    </r>
  </si>
  <si>
    <r>
      <t>Income generated as a result of the Delivered Quantity, e.g., income from certificates related to the storage of biogenic CO</t>
    </r>
    <r>
      <rPr>
        <vertAlign val="subscript"/>
        <sz val="11"/>
        <rFont val="Arial"/>
        <family val="2"/>
        <scheme val="minor"/>
      </rPr>
      <t>2</t>
    </r>
    <r>
      <rPr>
        <sz val="11"/>
        <rFont val="Arial"/>
        <family val="2"/>
        <scheme val="minor"/>
      </rPr>
      <t xml:space="preserve"> or payments from other activities or companies that benefit from the storage of the Delivered Quantity ("CCS related earnings")</t>
    </r>
  </si>
  <si>
    <r>
      <t>Onshore logistics and intermediate storage (comprises all activities after capture, including on-site purification and any on site pressurisation and liquefaction and all activities related to transport of the CO</t>
    </r>
    <r>
      <rPr>
        <vertAlign val="subscript"/>
        <sz val="11"/>
        <rFont val="Arial"/>
        <family val="2"/>
        <scheme val="minor"/>
      </rPr>
      <t>2</t>
    </r>
    <r>
      <rPr>
        <sz val="11"/>
        <rFont val="Arial"/>
        <family val="2"/>
        <scheme val="minor"/>
      </rPr>
      <t xml:space="preserve"> from the production site and all non-permanent storage of the CO</t>
    </r>
    <r>
      <rPr>
        <vertAlign val="subscript"/>
        <sz val="11"/>
        <rFont val="Arial"/>
        <family val="2"/>
        <scheme val="minor"/>
      </rPr>
      <t>2</t>
    </r>
    <r>
      <rPr>
        <sz val="11"/>
        <rFont val="Arial"/>
        <family val="2"/>
        <scheme val="minor"/>
      </rPr>
      <t xml:space="preserve"> until shipment or permanent storage)</t>
    </r>
  </si>
  <si>
    <r>
      <t>Offshore transport and permanent storage (comprises all activities related to off-shore transport including handling and port fees, 
any intermediate storage after the CO</t>
    </r>
    <r>
      <rPr>
        <vertAlign val="subscript"/>
        <sz val="11"/>
        <rFont val="Arial"/>
        <family val="2"/>
        <scheme val="minor"/>
      </rPr>
      <t>2</t>
    </r>
    <r>
      <rPr>
        <sz val="11"/>
        <rFont val="Arial"/>
        <family val="2"/>
        <scheme val="minor"/>
      </rPr>
      <t xml:space="preserve"> has been transported offshore, and all costs related to the permanent storage whether on-shore, near-shore or off-shore)</t>
    </r>
  </si>
  <si>
    <r>
      <rPr>
        <b/>
        <sz val="10"/>
        <rFont val="Arial"/>
        <family val="2"/>
        <scheme val="minor"/>
      </rPr>
      <t xml:space="preserve">2: Offered Rate and Subsidy Cap 2025  </t>
    </r>
    <r>
      <rPr>
        <sz val="10"/>
        <rFont val="Arial"/>
        <family val="2"/>
        <scheme val="minor"/>
      </rPr>
      <t xml:space="preserve">
In the tab "Offered Rate", the Tenderer must provide the Offered Rate per tonne CO2.
The Offered Rate shall be valid throughout the duration of the Contract and is the basis for calculation of the subsidy, cf. appendix 6, Subsidy and economy scheme.
The Tenderer has the option to specify a revised Subsidy Cap for 2025 </t>
    </r>
    <r>
      <rPr>
        <sz val="10"/>
        <color rgb="FFFF0000"/>
        <rFont val="Arial"/>
        <family val="2"/>
        <scheme val="minor"/>
      </rPr>
      <t>(in MDKK)</t>
    </r>
    <r>
      <rPr>
        <sz val="10"/>
        <rFont val="Arial"/>
        <family val="2"/>
        <scheme val="minor"/>
      </rPr>
      <t xml:space="preserve"> less than MDKK 408.4 (2022), cf. Appendix 6, Subsidy and economy scheme, Section 3.4. If the Tenderer does not want to reduce the Subsidy Cap for 2025 the red cells should be left blank.   </t>
    </r>
  </si>
  <si>
    <r>
      <t xml:space="preserve">Subsidy Cap 2025 </t>
    </r>
    <r>
      <rPr>
        <sz val="11"/>
        <color rgb="FFFF0000"/>
        <rFont val="Arial"/>
        <family val="2"/>
        <scheme val="minor"/>
      </rPr>
      <t>(M DKK)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</si>
</sst>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 #,##0_-;_-* &quot;-&quot;??_-;_-@_-"/>
  </numFmts>
  <fonts count="14" x14ac:knownFonts="1">
    <font>
      <sz val="11"/>
      <color theme="1"/>
      <name val="Arial"/>
      <family val="2"/>
      <scheme val="minor"/>
    </font>
    <font>
      <b/>
      <sz val="11"/>
      <color theme="0"/>
      <name val="Arial"/>
      <family val="2"/>
      <scheme val="minor"/>
    </font>
    <font>
      <vertAlign val="subscript"/>
      <sz val="11"/>
      <color theme="1"/>
      <name val="Arial"/>
      <family val="2"/>
      <scheme val="minor"/>
    </font>
    <font>
      <sz val="11"/>
      <color theme="1"/>
      <name val="Arial"/>
      <family val="2"/>
      <scheme val="minor"/>
    </font>
    <font>
      <sz val="11"/>
      <name val="Arial"/>
      <family val="2"/>
      <scheme val="minor"/>
    </font>
    <font>
      <b/>
      <sz val="10"/>
      <color theme="0"/>
      <name val="Arial"/>
      <family val="2"/>
      <scheme val="minor"/>
    </font>
    <font>
      <sz val="10"/>
      <name val="Arial"/>
      <family val="2"/>
      <scheme val="minor"/>
    </font>
    <font>
      <b/>
      <sz val="10"/>
      <name val="Arial"/>
      <family val="2"/>
      <scheme val="minor"/>
    </font>
    <font>
      <sz val="10"/>
      <color theme="1"/>
      <name val="Arial"/>
      <family val="2"/>
      <scheme val="minor"/>
    </font>
    <font>
      <b/>
      <sz val="10"/>
      <color theme="1"/>
      <name val="Arial"/>
      <family val="2"/>
      <scheme val="minor"/>
    </font>
    <font>
      <b/>
      <sz val="11"/>
      <name val="Arial"/>
      <family val="2"/>
      <scheme val="minor"/>
    </font>
    <font>
      <vertAlign val="subscript"/>
      <sz val="11"/>
      <name val="Arial"/>
      <family val="2"/>
      <scheme val="minor"/>
    </font>
    <font>
      <sz val="10"/>
      <color rgb="FFFF0000"/>
      <name val="Arial"/>
      <family val="2"/>
      <scheme val="minor"/>
    </font>
    <font>
      <sz val="11"/>
      <color rgb="FFFF0000"/>
      <name val="Arial"/>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3"/>
        <bgColor indexed="64"/>
      </patternFill>
    </fill>
  </fills>
  <borders count="21">
    <border>
      <left/>
      <right/>
      <top/>
      <bottom/>
      <diagonal/>
    </border>
    <border>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164" fontId="3" fillId="0" borderId="0" applyFont="0" applyFill="0" applyBorder="0" applyAlignment="0" applyProtection="0"/>
  </cellStyleXfs>
  <cellXfs count="41">
    <xf numFmtId="0" fontId="0" fillId="0" borderId="0" xfId="0"/>
    <xf numFmtId="0" fontId="0" fillId="3" borderId="1" xfId="0" applyFill="1" applyBorder="1" applyProtection="1">
      <protection locked="0"/>
    </xf>
    <xf numFmtId="0" fontId="0" fillId="0" borderId="1" xfId="0" applyBorder="1"/>
    <xf numFmtId="0" fontId="0" fillId="0" borderId="3" xfId="0" applyBorder="1"/>
    <xf numFmtId="0" fontId="0" fillId="0" borderId="2" xfId="0" applyBorder="1"/>
    <xf numFmtId="165" fontId="0" fillId="0" borderId="2" xfId="1" applyNumberFormat="1" applyFont="1" applyBorder="1" applyProtection="1"/>
    <xf numFmtId="0" fontId="0" fillId="4" borderId="0" xfId="0" applyFill="1"/>
    <xf numFmtId="165" fontId="0" fillId="0" borderId="0" xfId="1" applyNumberFormat="1" applyFont="1" applyBorder="1" applyProtection="1"/>
    <xf numFmtId="165" fontId="0" fillId="3" borderId="0" xfId="1" applyNumberFormat="1" applyFont="1" applyFill="1" applyBorder="1" applyProtection="1">
      <protection locked="0"/>
    </xf>
    <xf numFmtId="165" fontId="0" fillId="0" borderId="4" xfId="1" applyNumberFormat="1" applyFont="1" applyBorder="1" applyProtection="1"/>
    <xf numFmtId="0" fontId="1" fillId="2" borderId="0" xfId="0" applyFont="1" applyFill="1"/>
    <xf numFmtId="0" fontId="1" fillId="2" borderId="6" xfId="0" applyFont="1" applyFill="1" applyBorder="1"/>
    <xf numFmtId="0" fontId="0" fillId="0" borderId="8" xfId="0" applyBorder="1"/>
    <xf numFmtId="0" fontId="0" fillId="3" borderId="9" xfId="0" applyFill="1" applyBorder="1" applyProtection="1">
      <protection locked="0"/>
    </xf>
    <xf numFmtId="0" fontId="0" fillId="0" borderId="4" xfId="0" applyBorder="1"/>
    <xf numFmtId="0" fontId="0" fillId="0" borderId="5" xfId="0" applyBorder="1"/>
    <xf numFmtId="0" fontId="0" fillId="3" borderId="0" xfId="0" applyFill="1" applyProtection="1">
      <protection locked="0"/>
    </xf>
    <xf numFmtId="0" fontId="0" fillId="3" borderId="6"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4" borderId="0" xfId="0" applyFill="1" applyAlignment="1">
      <alignment wrapText="1"/>
    </xf>
    <xf numFmtId="0" fontId="5" fillId="2" borderId="10" xfId="0" applyFont="1" applyFill="1" applyBorder="1" applyAlignment="1">
      <alignment wrapText="1"/>
    </xf>
    <xf numFmtId="0" fontId="6" fillId="0" borderId="11" xfId="0" applyFont="1" applyBorder="1" applyAlignment="1">
      <alignment wrapText="1"/>
    </xf>
    <xf numFmtId="0" fontId="6" fillId="0" borderId="13" xfId="0" applyFont="1" applyBorder="1" applyAlignment="1">
      <alignment wrapText="1"/>
    </xf>
    <xf numFmtId="0" fontId="9" fillId="0" borderId="11" xfId="0" applyFont="1" applyBorder="1" applyAlignment="1">
      <alignment wrapText="1"/>
    </xf>
    <xf numFmtId="0" fontId="8" fillId="3" borderId="12" xfId="0" applyFont="1" applyFill="1" applyBorder="1"/>
    <xf numFmtId="0" fontId="4" fillId="0" borderId="15" xfId="0" applyFont="1" applyBorder="1" applyAlignment="1">
      <alignment wrapText="1"/>
    </xf>
    <xf numFmtId="0" fontId="4" fillId="0" borderId="15" xfId="0" applyFont="1" applyBorder="1"/>
    <xf numFmtId="0" fontId="4" fillId="0" borderId="16" xfId="0" applyFont="1" applyBorder="1"/>
    <xf numFmtId="0" fontId="4" fillId="0" borderId="7" xfId="0" applyFont="1" applyBorder="1"/>
    <xf numFmtId="0" fontId="0" fillId="0" borderId="6" xfId="0" applyBorder="1"/>
    <xf numFmtId="0" fontId="10" fillId="5" borderId="15" xfId="0" applyFont="1" applyFill="1" applyBorder="1"/>
    <xf numFmtId="0" fontId="4" fillId="0" borderId="6" xfId="0" applyFont="1" applyBorder="1"/>
    <xf numFmtId="0" fontId="10" fillId="0" borderId="15" xfId="0" applyFont="1" applyBorder="1"/>
    <xf numFmtId="0" fontId="4" fillId="0" borderId="0" xfId="0" applyFont="1"/>
    <xf numFmtId="0" fontId="1" fillId="2" borderId="17" xfId="0" applyFont="1" applyFill="1" applyBorder="1"/>
    <xf numFmtId="0" fontId="1" fillId="2" borderId="18" xfId="0" applyFont="1" applyFill="1" applyBorder="1"/>
    <xf numFmtId="165" fontId="0" fillId="0" borderId="19" xfId="1" applyNumberFormat="1" applyFont="1" applyBorder="1" applyProtection="1"/>
    <xf numFmtId="165" fontId="0" fillId="0" borderId="20" xfId="1" applyNumberFormat="1" applyFont="1" applyBorder="1" applyProtection="1"/>
    <xf numFmtId="0" fontId="10" fillId="5" borderId="14" xfId="0" applyFont="1" applyFill="1" applyBorder="1"/>
    <xf numFmtId="0" fontId="6" fillId="0" borderId="0" xfId="0" applyFont="1"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Implememnt theme">
  <a:themeElements>
    <a:clrScheme name="Custom 2">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30373B"/>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extLst>
    <a:ext uri="{05A4C25C-085E-4340-85A3-A5531E510DB2}">
      <thm15:themeFamily xmlns:thm15="http://schemas.microsoft.com/office/thememl/2012/main" name="Implememnt theme" id="{B356028A-EE70-4820-AD5E-B84E987EAB2E}" vid="{A2E405F5-7D54-4A5A-A2B3-4ABC91AF0E7D}"/>
    </a:ext>
  </a:extLst>
</a:theme>
</file>

<file path=xl/threadedComments/threadedComment1.xml><?xml version="1.0" encoding="utf-8"?>
<ThreadedComments xmlns="http://schemas.microsoft.com/office/spreadsheetml/2018/threadedcomments" xmlns:x="http://schemas.openxmlformats.org/spreadsheetml/2006/main">
  <threadedComment ref="A2" dT="2023-01-19T12:05:32.11" personId="{00000000-0000-0000-0000-000000000000}" id="{BBCCCE46-3B0D-47D6-B5E1-FF788456EE48}">
    <text>Overvej at tilføje beskrivelse om ABEX efter 2045 (jf. ØR's kommentar) evt. som QA/besked til tilbudsgiverne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8"/>
  <sheetViews>
    <sheetView topLeftCell="A24" zoomScale="69" zoomScaleNormal="70" zoomScaleSheetLayoutView="50" workbookViewId="0">
      <selection activeCell="A5" sqref="A5:A6"/>
    </sheetView>
  </sheetViews>
  <sheetFormatPr defaultRowHeight="14.25" x14ac:dyDescent="0.2"/>
  <cols>
    <col min="1" max="1" width="208.125" style="20" customWidth="1"/>
    <col min="2" max="16383" width="9" style="6"/>
    <col min="16384" max="16384" width="17.875" style="6" customWidth="1"/>
  </cols>
  <sheetData>
    <row r="1" spans="1:1" x14ac:dyDescent="0.2">
      <c r="A1" s="21" t="s">
        <v>0</v>
      </c>
    </row>
    <row r="2" spans="1:1" ht="165.75" customHeight="1" x14ac:dyDescent="0.2">
      <c r="A2" s="22" t="s">
        <v>34</v>
      </c>
    </row>
    <row r="3" spans="1:1" ht="81.75" customHeight="1" x14ac:dyDescent="0.2">
      <c r="A3" s="23" t="s">
        <v>42</v>
      </c>
    </row>
    <row r="4" spans="1:1" ht="315" customHeight="1" x14ac:dyDescent="0.2">
      <c r="A4" s="23" t="s">
        <v>35</v>
      </c>
    </row>
    <row r="5" spans="1:1" ht="409.5" customHeight="1" x14ac:dyDescent="0.2">
      <c r="A5" s="40" t="s">
        <v>36</v>
      </c>
    </row>
    <row r="6" spans="1:1" ht="255.75" customHeight="1" x14ac:dyDescent="0.2">
      <c r="A6" s="40"/>
    </row>
    <row r="7" spans="1:1" x14ac:dyDescent="0.2">
      <c r="A7" s="24" t="s">
        <v>1</v>
      </c>
    </row>
    <row r="8" spans="1:1" x14ac:dyDescent="0.2">
      <c r="A8" s="25" t="s">
        <v>2</v>
      </c>
    </row>
  </sheetData>
  <sheetProtection algorithmName="SHA-512" hashValue="3oma/97qpZjkqIEcjcoFiSY/aKUUkCnyVusMyetCJKJ1EJK6Loh9C7CONzfGeGoUBlvAbm8foW5hOKTd0o9PWw==" saltValue="gyLQcnxGGggeYWkbGAR4lQ==" spinCount="100000" sheet="1" selectLockedCells="1"/>
  <mergeCells count="1">
    <mergeCell ref="A5:A6"/>
  </mergeCells>
  <pageMargins left="0.7" right="0.7" top="0.75" bottom="0.75" header="0.3" footer="0.3"/>
  <pageSetup orientation="portrait" r:id="rId1"/>
  <customProperties>
    <customPr name="Smart"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topLeftCell="A2" workbookViewId="0">
      <selection activeCell="A3" sqref="A3"/>
    </sheetView>
  </sheetViews>
  <sheetFormatPr defaultColWidth="9" defaultRowHeight="14.25" x14ac:dyDescent="0.2"/>
  <cols>
    <col min="1" max="1" width="9" style="6"/>
    <col min="2" max="2" width="28.75" style="6" bestFit="1" customWidth="1"/>
    <col min="3" max="3" width="67.625" style="6" customWidth="1"/>
    <col min="4" max="16384" width="9" style="6"/>
  </cols>
  <sheetData>
    <row r="1" spans="1:3" ht="15" x14ac:dyDescent="0.25">
      <c r="A1" s="10" t="s">
        <v>3</v>
      </c>
      <c r="B1" s="10"/>
      <c r="C1" s="11"/>
    </row>
    <row r="2" spans="1:3" ht="18.75" x14ac:dyDescent="0.35">
      <c r="A2" s="1"/>
      <c r="B2" s="2" t="s">
        <v>4</v>
      </c>
      <c r="C2" s="12" t="s">
        <v>5</v>
      </c>
    </row>
    <row r="3" spans="1:3" x14ac:dyDescent="0.2">
      <c r="A3" s="13"/>
      <c r="B3" s="14" t="s">
        <v>43</v>
      </c>
      <c r="C3" s="15"/>
    </row>
  </sheetData>
  <sheetProtection algorithmName="SHA-512" hashValue="7Ub1SpasvskqFCAqZnHvfVadeKyoIyY0wX9Jczi0vixrXjaLwt578+78NHkWvWcesP5MYb+hzxnWtcDnRyrX8A==" saltValue="UYWD1V2Ogtq0QzmjDQWFOQ==" spinCount="100000" sheet="1" selectLockedCells="1"/>
  <pageMargins left="0.7" right="0.7" top="0.75" bottom="0.75" header="0.3" footer="0.3"/>
  <pageSetup paperSize="9" orientation="portrait" r:id="rId1"/>
  <customProperties>
    <customPr name="Smart"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zoomScale="101" workbookViewId="0">
      <selection activeCell="B3" sqref="B3"/>
    </sheetView>
  </sheetViews>
  <sheetFormatPr defaultColWidth="9" defaultRowHeight="14.25" x14ac:dyDescent="0.2"/>
  <cols>
    <col min="1" max="1" width="37.75" style="6" customWidth="1"/>
    <col min="2" max="2" width="4.875" style="6" bestFit="1" customWidth="1"/>
    <col min="3" max="3" width="8.625" style="6" customWidth="1"/>
    <col min="4" max="18" width="8.625" style="6" bestFit="1" customWidth="1"/>
    <col min="19" max="20" width="9.75" style="6" bestFit="1" customWidth="1"/>
    <col min="21" max="21" width="9.75" style="6" customWidth="1"/>
    <col min="22" max="22" width="8.625" style="6" bestFit="1" customWidth="1"/>
    <col min="23" max="16384" width="9" style="6"/>
  </cols>
  <sheetData>
    <row r="1" spans="1:21" ht="15" x14ac:dyDescent="0.25">
      <c r="A1" s="10" t="s">
        <v>6</v>
      </c>
      <c r="B1" s="35">
        <v>2025</v>
      </c>
      <c r="C1" s="10">
        <v>2026</v>
      </c>
      <c r="D1" s="10">
        <v>2027</v>
      </c>
      <c r="E1" s="10">
        <v>2028</v>
      </c>
      <c r="F1" s="10">
        <v>2029</v>
      </c>
      <c r="G1" s="10">
        <v>2030</v>
      </c>
      <c r="H1" s="10">
        <v>2031</v>
      </c>
      <c r="I1" s="10">
        <v>2032</v>
      </c>
      <c r="J1" s="10">
        <v>2033</v>
      </c>
      <c r="K1" s="10">
        <v>2034</v>
      </c>
      <c r="L1" s="10">
        <v>2035</v>
      </c>
      <c r="M1" s="10">
        <v>2036</v>
      </c>
      <c r="N1" s="10">
        <v>2037</v>
      </c>
      <c r="O1" s="10">
        <v>2038</v>
      </c>
      <c r="P1" s="10">
        <v>2039</v>
      </c>
      <c r="Q1" s="10">
        <v>2040</v>
      </c>
      <c r="R1" s="10">
        <v>2041</v>
      </c>
      <c r="S1" s="10">
        <v>2042</v>
      </c>
      <c r="T1" s="10">
        <v>2043</v>
      </c>
      <c r="U1" s="36">
        <v>2044</v>
      </c>
    </row>
    <row r="2" spans="1:21" ht="18.75" x14ac:dyDescent="0.35">
      <c r="A2" s="4" t="s">
        <v>7</v>
      </c>
      <c r="B2" s="7">
        <v>0</v>
      </c>
      <c r="C2" s="5">
        <v>400000</v>
      </c>
      <c r="D2" s="5">
        <v>400000</v>
      </c>
      <c r="E2" s="5">
        <v>400000</v>
      </c>
      <c r="F2" s="5">
        <v>400000</v>
      </c>
      <c r="G2" s="5">
        <v>400000</v>
      </c>
      <c r="H2" s="5">
        <v>400000</v>
      </c>
      <c r="I2" s="5">
        <v>400000</v>
      </c>
      <c r="J2" s="5">
        <v>400000</v>
      </c>
      <c r="K2" s="5">
        <v>400000</v>
      </c>
      <c r="L2" s="5">
        <v>400000</v>
      </c>
      <c r="M2" s="5">
        <v>400000</v>
      </c>
      <c r="N2" s="5">
        <v>400000</v>
      </c>
      <c r="O2" s="5">
        <v>400000</v>
      </c>
      <c r="P2" s="5">
        <v>400000</v>
      </c>
      <c r="Q2" s="5">
        <v>400000</v>
      </c>
      <c r="R2" s="5">
        <v>400000</v>
      </c>
      <c r="S2" s="5">
        <v>400000</v>
      </c>
      <c r="T2" s="5">
        <v>400000</v>
      </c>
      <c r="U2" s="37">
        <v>400000</v>
      </c>
    </row>
    <row r="3" spans="1:21" ht="18.75" x14ac:dyDescent="0.35">
      <c r="A3" s="3" t="s">
        <v>8</v>
      </c>
      <c r="B3" s="8"/>
      <c r="C3" s="7">
        <v>0</v>
      </c>
      <c r="D3" s="7">
        <v>0</v>
      </c>
      <c r="E3" s="7">
        <v>0</v>
      </c>
      <c r="F3" s="7">
        <v>0</v>
      </c>
      <c r="G3" s="7">
        <v>0</v>
      </c>
      <c r="H3" s="7">
        <v>0</v>
      </c>
      <c r="I3" s="7">
        <v>0</v>
      </c>
      <c r="J3" s="7">
        <v>0</v>
      </c>
      <c r="K3" s="7">
        <v>0</v>
      </c>
      <c r="L3" s="7">
        <v>0</v>
      </c>
      <c r="M3" s="7">
        <v>0</v>
      </c>
      <c r="N3" s="7">
        <v>0</v>
      </c>
      <c r="O3" s="7">
        <v>0</v>
      </c>
      <c r="P3" s="7">
        <v>0</v>
      </c>
      <c r="Q3" s="7">
        <v>0</v>
      </c>
      <c r="R3" s="7">
        <v>0</v>
      </c>
      <c r="S3" s="7">
        <v>0</v>
      </c>
      <c r="T3" s="7">
        <v>0</v>
      </c>
      <c r="U3" s="37">
        <v>0</v>
      </c>
    </row>
    <row r="4" spans="1:21" ht="18.75" x14ac:dyDescent="0.35">
      <c r="A4" s="3" t="s">
        <v>9</v>
      </c>
      <c r="B4" s="7">
        <v>0</v>
      </c>
      <c r="C4" s="8"/>
      <c r="D4" s="8"/>
      <c r="E4" s="8"/>
      <c r="F4" s="8"/>
      <c r="G4" s="8"/>
      <c r="H4" s="8"/>
      <c r="I4" s="8"/>
      <c r="J4" s="8"/>
      <c r="K4" s="7">
        <v>0</v>
      </c>
      <c r="L4" s="7">
        <v>0</v>
      </c>
      <c r="M4" s="7">
        <v>0</v>
      </c>
      <c r="N4" s="7">
        <v>0</v>
      </c>
      <c r="O4" s="7">
        <v>0</v>
      </c>
      <c r="P4" s="7">
        <v>0</v>
      </c>
      <c r="Q4" s="7">
        <v>0</v>
      </c>
      <c r="R4" s="7">
        <v>0</v>
      </c>
      <c r="S4" s="7">
        <v>0</v>
      </c>
      <c r="T4" s="7">
        <v>0</v>
      </c>
      <c r="U4" s="37">
        <v>0</v>
      </c>
    </row>
    <row r="5" spans="1:21" ht="18.75" x14ac:dyDescent="0.35">
      <c r="A5" s="3" t="s">
        <v>10</v>
      </c>
      <c r="B5" s="9">
        <f>SUM(B2:B4)</f>
        <v>0</v>
      </c>
      <c r="C5" s="9">
        <f t="shared" ref="C5:T5" si="0">SUM(C2:C4)</f>
        <v>400000</v>
      </c>
      <c r="D5" s="9">
        <f t="shared" si="0"/>
        <v>400000</v>
      </c>
      <c r="E5" s="9">
        <f>SUM(E2:E4)</f>
        <v>400000</v>
      </c>
      <c r="F5" s="9">
        <f t="shared" si="0"/>
        <v>400000</v>
      </c>
      <c r="G5" s="9">
        <f t="shared" si="0"/>
        <v>400000</v>
      </c>
      <c r="H5" s="9">
        <f>SUM(H2:H4)</f>
        <v>400000</v>
      </c>
      <c r="I5" s="9">
        <f>SUM(I2:I4)</f>
        <v>400000</v>
      </c>
      <c r="J5" s="9">
        <f t="shared" si="0"/>
        <v>400000</v>
      </c>
      <c r="K5" s="9">
        <f t="shared" si="0"/>
        <v>400000</v>
      </c>
      <c r="L5" s="9">
        <f t="shared" si="0"/>
        <v>400000</v>
      </c>
      <c r="M5" s="9">
        <f t="shared" si="0"/>
        <v>400000</v>
      </c>
      <c r="N5" s="9">
        <f t="shared" si="0"/>
        <v>400000</v>
      </c>
      <c r="O5" s="9">
        <f t="shared" si="0"/>
        <v>400000</v>
      </c>
      <c r="P5" s="9">
        <f t="shared" si="0"/>
        <v>400000</v>
      </c>
      <c r="Q5" s="9">
        <f t="shared" si="0"/>
        <v>400000</v>
      </c>
      <c r="R5" s="9">
        <f t="shared" si="0"/>
        <v>400000</v>
      </c>
      <c r="S5" s="9">
        <f t="shared" si="0"/>
        <v>400000</v>
      </c>
      <c r="T5" s="9">
        <f t="shared" si="0"/>
        <v>400000</v>
      </c>
      <c r="U5" s="38">
        <f>SUM(U2:U4)</f>
        <v>400000</v>
      </c>
    </row>
  </sheetData>
  <sheetProtection algorithmName="SHA-512" hashValue="VXiaNlEGVsKfgpmUt+IGo0zeyLE/ERIMUSjfNOz3ILSmiqv7R1+h2xOcFzMm3lWmh8e+yGMRaFyV13GyNEISBQ==" saltValue="jrBTbxchZQL7jGDhq6NwCQ==" spinCount="100000" sheet="1" objects="1" scenarios="1" selectLockedCells="1"/>
  <pageMargins left="0.7" right="0.7" top="0.75" bottom="0.75" header="0.3" footer="0.3"/>
  <customProperties>
    <customPr name="Smart" r:id="rId1"/>
  </customProperties>
  <ignoredErrors>
    <ignoredError sqref="B5 U5" formulaRange="1"/>
    <ignoredError sqref="C5:T5"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27"/>
  <sheetViews>
    <sheetView zoomScale="109" zoomScaleNormal="115" workbookViewId="0">
      <selection activeCell="E22" sqref="E22"/>
    </sheetView>
  </sheetViews>
  <sheetFormatPr defaultColWidth="9" defaultRowHeight="14.25" x14ac:dyDescent="0.2"/>
  <cols>
    <col min="1" max="1" width="10.5" style="6" customWidth="1"/>
    <col min="2" max="2" width="105.75" style="6" customWidth="1"/>
    <col min="3" max="3" width="9" style="6"/>
    <col min="4" max="4" width="11.375" style="6" bestFit="1" customWidth="1"/>
    <col min="5" max="16384" width="9" style="6"/>
  </cols>
  <sheetData>
    <row r="2" spans="2:28" ht="15" x14ac:dyDescent="0.25">
      <c r="B2" s="39" t="s">
        <v>11</v>
      </c>
      <c r="C2" s="4"/>
      <c r="D2" s="4"/>
      <c r="E2" s="4">
        <v>2022</v>
      </c>
      <c r="F2" s="4">
        <v>2023</v>
      </c>
      <c r="G2" s="4">
        <v>2024</v>
      </c>
      <c r="H2" s="4">
        <v>2025</v>
      </c>
      <c r="I2" s="4">
        <v>2026</v>
      </c>
      <c r="J2" s="4">
        <v>2027</v>
      </c>
      <c r="K2" s="4">
        <v>2028</v>
      </c>
      <c r="L2" s="4">
        <v>2029</v>
      </c>
      <c r="M2" s="4">
        <v>2030</v>
      </c>
      <c r="N2" s="4">
        <v>2031</v>
      </c>
      <c r="O2" s="4">
        <v>2032</v>
      </c>
      <c r="P2" s="4">
        <v>2033</v>
      </c>
      <c r="Q2" s="4">
        <v>2034</v>
      </c>
      <c r="R2" s="4">
        <v>2035</v>
      </c>
      <c r="S2" s="4">
        <v>2036</v>
      </c>
      <c r="T2" s="4">
        <v>2037</v>
      </c>
      <c r="U2" s="4">
        <v>2038</v>
      </c>
      <c r="V2" s="4">
        <v>2039</v>
      </c>
      <c r="W2" s="4">
        <v>2040</v>
      </c>
      <c r="X2" s="4">
        <v>2041</v>
      </c>
      <c r="Y2" s="4">
        <v>2042</v>
      </c>
      <c r="Z2" s="4">
        <v>2043</v>
      </c>
      <c r="AA2" s="4">
        <v>2044</v>
      </c>
      <c r="AB2" s="29">
        <v>2045</v>
      </c>
    </row>
    <row r="3" spans="2:28" x14ac:dyDescent="0.2">
      <c r="B3" s="27" t="s">
        <v>12</v>
      </c>
      <c r="C3"/>
      <c r="D3" t="s">
        <v>13</v>
      </c>
      <c r="E3" s="16"/>
      <c r="F3" s="16"/>
      <c r="G3" s="16"/>
      <c r="H3" s="16"/>
      <c r="I3" s="16"/>
      <c r="J3" s="16"/>
      <c r="K3" s="16"/>
      <c r="L3" s="16"/>
      <c r="M3" s="16"/>
      <c r="N3" s="16"/>
      <c r="O3" s="16"/>
      <c r="P3" s="16"/>
      <c r="Q3" s="16"/>
      <c r="R3" s="16"/>
      <c r="S3" s="16"/>
      <c r="T3" s="16"/>
      <c r="U3" s="16"/>
      <c r="V3" s="16"/>
      <c r="W3" s="16"/>
      <c r="X3" s="16"/>
      <c r="Y3" s="16"/>
      <c r="Z3" s="16"/>
      <c r="AA3" s="16"/>
      <c r="AB3" s="17"/>
    </row>
    <row r="4" spans="2:28" x14ac:dyDescent="0.2">
      <c r="B4" s="27" t="s">
        <v>32</v>
      </c>
      <c r="C4"/>
      <c r="D4" t="s">
        <v>13</v>
      </c>
      <c r="E4"/>
      <c r="F4" s="16"/>
      <c r="G4" s="16"/>
      <c r="H4" s="16"/>
      <c r="I4" s="16"/>
      <c r="J4" s="16"/>
      <c r="K4" s="16"/>
      <c r="L4" s="16"/>
      <c r="M4" s="16"/>
      <c r="N4" s="16"/>
      <c r="O4" s="16"/>
      <c r="P4" s="16"/>
      <c r="Q4" s="16"/>
      <c r="R4" s="16"/>
      <c r="S4" s="16"/>
      <c r="T4" s="16"/>
      <c r="U4" s="16"/>
      <c r="V4" s="16"/>
      <c r="W4" s="16"/>
      <c r="X4" s="16"/>
      <c r="Y4" s="16"/>
      <c r="Z4" s="16"/>
      <c r="AA4" s="16"/>
      <c r="AB4" s="17"/>
    </row>
    <row r="5" spans="2:28" x14ac:dyDescent="0.2">
      <c r="B5" s="27" t="s">
        <v>14</v>
      </c>
      <c r="C5"/>
      <c r="D5" t="s">
        <v>13</v>
      </c>
      <c r="E5" s="16"/>
      <c r="F5" s="16"/>
      <c r="G5" s="16"/>
      <c r="H5" s="16"/>
      <c r="I5" s="16"/>
      <c r="J5" s="16"/>
      <c r="K5" s="16"/>
      <c r="L5" s="16"/>
      <c r="M5" s="16"/>
      <c r="N5" s="16"/>
      <c r="O5" s="16"/>
      <c r="P5" s="16"/>
      <c r="Q5" s="16"/>
      <c r="R5" s="16"/>
      <c r="S5" s="16"/>
      <c r="T5" s="16"/>
      <c r="U5" s="16"/>
      <c r="V5" s="16"/>
      <c r="W5" s="16"/>
      <c r="X5" s="16"/>
      <c r="Y5" s="16"/>
      <c r="Z5" s="16"/>
      <c r="AA5" s="16"/>
      <c r="AB5" s="17"/>
    </row>
    <row r="6" spans="2:28" x14ac:dyDescent="0.2">
      <c r="B6" s="27" t="s">
        <v>15</v>
      </c>
      <c r="C6"/>
      <c r="D6" t="s">
        <v>13</v>
      </c>
      <c r="E6" s="16"/>
      <c r="F6" s="16"/>
      <c r="G6" s="16"/>
      <c r="H6" s="16"/>
      <c r="I6" s="16"/>
      <c r="J6" s="16"/>
      <c r="K6" s="16"/>
      <c r="L6" s="16"/>
      <c r="M6" s="16"/>
      <c r="N6" s="16"/>
      <c r="O6" s="16"/>
      <c r="P6" s="16"/>
      <c r="Q6" s="16"/>
      <c r="R6" s="16"/>
      <c r="S6" s="16"/>
      <c r="T6" s="16"/>
      <c r="U6" s="16"/>
      <c r="V6" s="16"/>
      <c r="W6" s="16"/>
      <c r="X6" s="16"/>
      <c r="Y6" s="16"/>
      <c r="Z6" s="16"/>
      <c r="AA6" s="16"/>
      <c r="AB6" s="17"/>
    </row>
    <row r="7" spans="2:28" x14ac:dyDescent="0.2">
      <c r="B7" s="27"/>
      <c r="C7"/>
      <c r="D7"/>
      <c r="E7"/>
      <c r="F7"/>
      <c r="G7"/>
      <c r="H7"/>
      <c r="I7"/>
      <c r="J7"/>
      <c r="K7"/>
      <c r="L7"/>
      <c r="M7"/>
      <c r="N7"/>
      <c r="O7"/>
      <c r="P7"/>
      <c r="Q7"/>
      <c r="R7"/>
      <c r="S7"/>
      <c r="T7"/>
      <c r="U7"/>
      <c r="V7"/>
      <c r="W7"/>
      <c r="X7"/>
      <c r="Y7"/>
      <c r="Z7"/>
      <c r="AA7"/>
      <c r="AB7" s="30"/>
    </row>
    <row r="8" spans="2:28" ht="15" x14ac:dyDescent="0.25">
      <c r="B8" s="31" t="s">
        <v>16</v>
      </c>
      <c r="C8" t="s">
        <v>17</v>
      </c>
      <c r="D8" t="s">
        <v>18</v>
      </c>
      <c r="E8">
        <v>2022</v>
      </c>
      <c r="F8">
        <v>2023</v>
      </c>
      <c r="G8">
        <v>2024</v>
      </c>
      <c r="H8">
        <v>2025</v>
      </c>
      <c r="I8">
        <v>2026</v>
      </c>
      <c r="J8">
        <v>2027</v>
      </c>
      <c r="K8">
        <v>2028</v>
      </c>
      <c r="L8">
        <v>2029</v>
      </c>
      <c r="M8">
        <v>2030</v>
      </c>
      <c r="N8">
        <v>2031</v>
      </c>
      <c r="O8">
        <v>2032</v>
      </c>
      <c r="P8">
        <v>2033</v>
      </c>
      <c r="Q8">
        <v>2034</v>
      </c>
      <c r="R8">
        <v>2035</v>
      </c>
      <c r="S8">
        <v>2036</v>
      </c>
      <c r="T8">
        <v>2037</v>
      </c>
      <c r="U8">
        <v>2038</v>
      </c>
      <c r="V8">
        <v>2039</v>
      </c>
      <c r="W8">
        <v>2040</v>
      </c>
      <c r="X8">
        <v>2041</v>
      </c>
      <c r="Y8">
        <v>2042</v>
      </c>
      <c r="Z8">
        <v>2043</v>
      </c>
      <c r="AA8">
        <v>2044</v>
      </c>
      <c r="AB8" s="32">
        <v>2045</v>
      </c>
    </row>
    <row r="9" spans="2:28" ht="18.75" x14ac:dyDescent="0.35">
      <c r="B9" s="27" t="s">
        <v>37</v>
      </c>
      <c r="C9">
        <f>SUM(H9:AB9)</f>
        <v>0</v>
      </c>
      <c r="D9" t="s">
        <v>28</v>
      </c>
      <c r="E9">
        <v>0</v>
      </c>
      <c r="F9">
        <v>0</v>
      </c>
      <c r="G9" s="16"/>
      <c r="H9" s="16"/>
      <c r="I9" s="16"/>
      <c r="J9" s="16"/>
      <c r="K9" s="16"/>
      <c r="L9" s="16"/>
      <c r="M9" s="16"/>
      <c r="N9" s="16"/>
      <c r="O9" s="16"/>
      <c r="P9" s="16"/>
      <c r="Q9" s="16"/>
      <c r="R9" s="16"/>
      <c r="S9" s="16"/>
      <c r="T9" s="16"/>
      <c r="U9" s="16"/>
      <c r="V9" s="16"/>
      <c r="W9" s="16"/>
      <c r="X9" s="16"/>
      <c r="Y9" s="16"/>
      <c r="Z9" s="16"/>
      <c r="AA9" s="16"/>
      <c r="AB9" s="17"/>
    </row>
    <row r="10" spans="2:28" x14ac:dyDescent="0.2">
      <c r="B10" s="27" t="s">
        <v>19</v>
      </c>
      <c r="C10">
        <f>SUM(H10:AB10)</f>
        <v>0</v>
      </c>
      <c r="D10" t="s">
        <v>20</v>
      </c>
      <c r="E10">
        <v>0</v>
      </c>
      <c r="F10">
        <v>0</v>
      </c>
      <c r="G10" s="16"/>
      <c r="H10" s="16"/>
      <c r="I10" s="16"/>
      <c r="J10" s="16"/>
      <c r="K10" s="16"/>
      <c r="L10" s="16"/>
      <c r="M10" s="16"/>
      <c r="N10" s="16"/>
      <c r="O10" s="16"/>
      <c r="P10" s="16"/>
      <c r="Q10" s="16"/>
      <c r="R10" s="16"/>
      <c r="S10" s="16"/>
      <c r="T10" s="16"/>
      <c r="U10" s="16"/>
      <c r="V10" s="16"/>
      <c r="W10" s="16"/>
      <c r="X10" s="16"/>
      <c r="Y10" s="16"/>
      <c r="Z10" s="16"/>
      <c r="AA10" s="16"/>
      <c r="AB10" s="17"/>
    </row>
    <row r="11" spans="2:28" x14ac:dyDescent="0.2">
      <c r="B11" s="27"/>
      <c r="C11"/>
      <c r="D11"/>
      <c r="E11"/>
      <c r="F11"/>
      <c r="G11"/>
      <c r="H11"/>
      <c r="I11"/>
      <c r="J11"/>
      <c r="K11"/>
      <c r="L11"/>
      <c r="M11"/>
      <c r="N11"/>
      <c r="O11"/>
      <c r="P11"/>
      <c r="Q11"/>
      <c r="R11"/>
      <c r="S11"/>
      <c r="T11"/>
      <c r="U11"/>
      <c r="V11"/>
      <c r="W11"/>
      <c r="X11"/>
      <c r="Y11"/>
      <c r="Z11"/>
      <c r="AA11"/>
      <c r="AB11" s="30"/>
    </row>
    <row r="12" spans="2:28" ht="15" x14ac:dyDescent="0.25">
      <c r="B12" s="31" t="s">
        <v>21</v>
      </c>
      <c r="C12"/>
      <c r="D12"/>
      <c r="E12"/>
      <c r="F12"/>
      <c r="G12"/>
      <c r="H12"/>
      <c r="I12"/>
      <c r="J12"/>
      <c r="K12"/>
      <c r="L12"/>
      <c r="M12"/>
      <c r="N12"/>
      <c r="O12"/>
      <c r="P12"/>
      <c r="Q12"/>
      <c r="R12"/>
      <c r="S12"/>
      <c r="T12"/>
      <c r="U12"/>
      <c r="V12"/>
      <c r="W12"/>
      <c r="X12"/>
      <c r="Y12"/>
      <c r="Z12"/>
      <c r="AA12"/>
      <c r="AB12" s="30"/>
    </row>
    <row r="13" spans="2:28" ht="15" x14ac:dyDescent="0.25">
      <c r="B13" s="33" t="s">
        <v>22</v>
      </c>
      <c r="C13"/>
      <c r="D13"/>
      <c r="E13"/>
      <c r="F13"/>
      <c r="G13"/>
      <c r="H13"/>
      <c r="I13"/>
      <c r="J13"/>
      <c r="K13"/>
      <c r="L13"/>
      <c r="M13"/>
      <c r="N13"/>
      <c r="O13"/>
      <c r="P13"/>
      <c r="Q13"/>
      <c r="R13"/>
      <c r="S13"/>
      <c r="T13"/>
      <c r="U13"/>
      <c r="V13"/>
      <c r="W13"/>
      <c r="X13"/>
      <c r="Y13"/>
      <c r="Z13"/>
      <c r="AA13"/>
      <c r="AB13" s="30"/>
    </row>
    <row r="14" spans="2:28" x14ac:dyDescent="0.2">
      <c r="B14" s="27" t="s">
        <v>33</v>
      </c>
      <c r="C14" s="34"/>
      <c r="D14" s="34" t="s">
        <v>13</v>
      </c>
      <c r="E14"/>
      <c r="F14"/>
      <c r="G14"/>
      <c r="H14" s="16"/>
      <c r="I14" s="16"/>
      <c r="J14" s="16"/>
      <c r="K14" s="16"/>
      <c r="L14" s="16"/>
      <c r="M14" s="16"/>
      <c r="N14" s="16"/>
      <c r="O14" s="16"/>
      <c r="P14" s="16"/>
      <c r="Q14" s="16"/>
      <c r="R14" s="16"/>
      <c r="S14" s="16"/>
      <c r="T14" s="16"/>
      <c r="U14" s="16"/>
      <c r="V14" s="16"/>
      <c r="W14" s="16"/>
      <c r="X14" s="16"/>
      <c r="Y14" s="16"/>
      <c r="Z14" s="16"/>
      <c r="AA14" s="16"/>
      <c r="AB14" s="17"/>
    </row>
    <row r="15" spans="2:28" x14ac:dyDescent="0.2">
      <c r="B15" s="27" t="s">
        <v>29</v>
      </c>
      <c r="C15" s="34"/>
      <c r="D15" s="34" t="s">
        <v>13</v>
      </c>
      <c r="E15"/>
      <c r="F15"/>
      <c r="G15"/>
      <c r="H15" s="16"/>
      <c r="I15" s="16"/>
      <c r="J15" s="16"/>
      <c r="K15" s="16"/>
      <c r="L15" s="16"/>
      <c r="M15" s="16"/>
      <c r="N15" s="16"/>
      <c r="O15" s="16"/>
      <c r="P15" s="16"/>
      <c r="Q15" s="16"/>
      <c r="R15" s="16"/>
      <c r="S15" s="16"/>
      <c r="T15" s="16"/>
      <c r="U15" s="16"/>
      <c r="V15" s="16"/>
      <c r="W15" s="16"/>
      <c r="X15" s="16"/>
      <c r="Y15" s="16"/>
      <c r="Z15" s="16"/>
      <c r="AA15" s="16"/>
      <c r="AB15" s="17"/>
    </row>
    <row r="16" spans="2:28" ht="28.5" x14ac:dyDescent="0.2">
      <c r="B16" s="26" t="s">
        <v>30</v>
      </c>
      <c r="C16"/>
      <c r="D16" t="s">
        <v>13</v>
      </c>
      <c r="E16"/>
      <c r="F16"/>
      <c r="G16" s="16"/>
      <c r="H16" s="16"/>
      <c r="I16" s="16"/>
      <c r="J16" s="16"/>
      <c r="K16" s="16"/>
      <c r="L16" s="16"/>
      <c r="M16" s="16"/>
      <c r="N16" s="16"/>
      <c r="O16" s="16"/>
      <c r="P16" s="16"/>
      <c r="Q16" s="16"/>
      <c r="R16" s="16"/>
      <c r="S16" s="16"/>
      <c r="T16" s="16"/>
      <c r="U16" s="16"/>
      <c r="V16" s="16"/>
      <c r="W16" s="16"/>
      <c r="X16" s="16"/>
      <c r="Y16" s="16"/>
      <c r="Z16" s="16"/>
      <c r="AA16" s="16"/>
      <c r="AB16" s="17"/>
    </row>
    <row r="17" spans="2:28" ht="18.75" x14ac:dyDescent="0.35">
      <c r="B17" s="27" t="s">
        <v>38</v>
      </c>
      <c r="C17"/>
      <c r="D17" t="s">
        <v>13</v>
      </c>
      <c r="E17"/>
      <c r="F17"/>
      <c r="G17" s="16"/>
      <c r="H17" s="16"/>
      <c r="I17" s="16"/>
      <c r="J17" s="16"/>
      <c r="K17" s="16"/>
      <c r="L17" s="16"/>
      <c r="M17" s="16"/>
      <c r="N17" s="16"/>
      <c r="O17" s="16"/>
      <c r="P17" s="16"/>
      <c r="Q17" s="16"/>
      <c r="R17" s="16"/>
      <c r="S17" s="16"/>
      <c r="T17" s="16"/>
      <c r="U17" s="16"/>
      <c r="V17" s="16"/>
      <c r="W17" s="16"/>
      <c r="X17" s="16"/>
      <c r="Y17" s="16"/>
      <c r="Z17" s="16"/>
      <c r="AA17" s="16"/>
      <c r="AB17" s="17"/>
    </row>
    <row r="18" spans="2:28" ht="33" x14ac:dyDescent="0.2">
      <c r="B18" s="26" t="s">
        <v>39</v>
      </c>
      <c r="C18"/>
      <c r="D18" t="s">
        <v>13</v>
      </c>
      <c r="E18"/>
      <c r="F18"/>
      <c r="G18" s="16"/>
      <c r="H18" s="16"/>
      <c r="I18" s="16"/>
      <c r="J18" s="16"/>
      <c r="K18" s="16"/>
      <c r="L18" s="16"/>
      <c r="M18" s="16"/>
      <c r="N18" s="16"/>
      <c r="O18" s="16"/>
      <c r="P18" s="16"/>
      <c r="Q18" s="16"/>
      <c r="R18" s="16"/>
      <c r="S18" s="16"/>
      <c r="T18" s="16"/>
      <c r="U18" s="16"/>
      <c r="V18" s="16"/>
      <c r="W18" s="16"/>
      <c r="X18" s="16"/>
      <c r="Y18" s="16"/>
      <c r="Z18" s="16"/>
      <c r="AA18" s="16"/>
      <c r="AB18" s="17"/>
    </row>
    <row r="19" spans="2:28" x14ac:dyDescent="0.2">
      <c r="B19" s="27" t="s">
        <v>23</v>
      </c>
      <c r="C19"/>
      <c r="D19" t="s">
        <v>13</v>
      </c>
      <c r="E19"/>
      <c r="F19"/>
      <c r="G19" s="16"/>
      <c r="H19" s="16"/>
      <c r="I19" s="16"/>
      <c r="J19" s="16"/>
      <c r="K19" s="16"/>
      <c r="L19" s="16"/>
      <c r="M19" s="16"/>
      <c r="N19" s="16"/>
      <c r="O19" s="16"/>
      <c r="P19" s="16"/>
      <c r="Q19" s="16"/>
      <c r="R19" s="16"/>
      <c r="S19" s="16"/>
      <c r="T19" s="16"/>
      <c r="U19" s="16"/>
      <c r="V19" s="16"/>
      <c r="W19" s="16"/>
      <c r="X19" s="16"/>
      <c r="Y19" s="16"/>
      <c r="Z19" s="16"/>
      <c r="AA19" s="16"/>
      <c r="AB19" s="17"/>
    </row>
    <row r="20" spans="2:28" x14ac:dyDescent="0.2">
      <c r="B20" s="27"/>
      <c r="C20"/>
      <c r="D20"/>
      <c r="E20"/>
      <c r="F20"/>
      <c r="G20"/>
      <c r="H20"/>
      <c r="I20"/>
      <c r="J20"/>
      <c r="K20"/>
      <c r="L20"/>
      <c r="M20"/>
      <c r="N20"/>
      <c r="O20"/>
      <c r="P20"/>
      <c r="Q20"/>
      <c r="R20"/>
      <c r="S20"/>
      <c r="T20"/>
      <c r="U20"/>
      <c r="V20"/>
      <c r="W20"/>
      <c r="X20"/>
      <c r="Y20"/>
      <c r="Z20"/>
      <c r="AA20"/>
      <c r="AB20" s="30"/>
    </row>
    <row r="21" spans="2:28" ht="15" x14ac:dyDescent="0.25">
      <c r="B21" s="33" t="s">
        <v>24</v>
      </c>
      <c r="C21"/>
      <c r="D21"/>
      <c r="E21"/>
      <c r="F21"/>
      <c r="G21"/>
      <c r="H21"/>
      <c r="I21"/>
      <c r="J21"/>
      <c r="K21"/>
      <c r="L21"/>
      <c r="M21"/>
      <c r="N21"/>
      <c r="O21"/>
      <c r="P21"/>
      <c r="Q21"/>
      <c r="R21"/>
      <c r="S21"/>
      <c r="T21"/>
      <c r="U21"/>
      <c r="V21"/>
      <c r="W21"/>
      <c r="X21"/>
      <c r="Y21"/>
      <c r="Z21"/>
      <c r="AA21"/>
      <c r="AB21" s="30"/>
    </row>
    <row r="22" spans="2:28" x14ac:dyDescent="0.2">
      <c r="B22" s="27" t="s">
        <v>25</v>
      </c>
      <c r="C22"/>
      <c r="D22" t="s">
        <v>13</v>
      </c>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51.75" x14ac:dyDescent="0.35">
      <c r="B23" s="26" t="s">
        <v>40</v>
      </c>
      <c r="C23"/>
      <c r="D23" t="s">
        <v>13</v>
      </c>
      <c r="E23"/>
      <c r="F23"/>
      <c r="G23" s="16"/>
      <c r="H23" s="16"/>
      <c r="I23" s="16"/>
      <c r="J23" s="16"/>
      <c r="K23" s="16"/>
      <c r="L23" s="16"/>
      <c r="M23" s="16"/>
      <c r="N23" s="16"/>
      <c r="O23" s="16"/>
      <c r="P23" s="16"/>
      <c r="Q23" s="16"/>
      <c r="R23" s="16"/>
      <c r="S23" s="16"/>
      <c r="T23" s="16"/>
      <c r="U23" s="16"/>
      <c r="V23" s="16"/>
      <c r="W23" s="16"/>
      <c r="X23" s="16"/>
      <c r="Y23" s="16"/>
      <c r="Z23" s="16"/>
      <c r="AA23" s="16"/>
      <c r="AB23" s="17"/>
    </row>
    <row r="24" spans="2:28" ht="61.5" x14ac:dyDescent="0.2">
      <c r="B24" s="26" t="s">
        <v>41</v>
      </c>
      <c r="C24"/>
      <c r="D24" t="s">
        <v>13</v>
      </c>
      <c r="E24"/>
      <c r="F24"/>
      <c r="G24" s="16"/>
      <c r="H24" s="16"/>
      <c r="I24" s="16"/>
      <c r="J24" s="16"/>
      <c r="K24" s="16"/>
      <c r="L24" s="16"/>
      <c r="M24" s="16"/>
      <c r="N24" s="16"/>
      <c r="O24" s="16"/>
      <c r="P24" s="16"/>
      <c r="Q24" s="16"/>
      <c r="R24" s="16"/>
      <c r="S24" s="16"/>
      <c r="T24" s="16"/>
      <c r="U24" s="16"/>
      <c r="V24" s="16"/>
      <c r="W24" s="16"/>
      <c r="X24" s="16"/>
      <c r="Y24" s="16"/>
      <c r="Z24" s="16"/>
      <c r="AA24" s="16"/>
      <c r="AB24" s="17"/>
    </row>
    <row r="25" spans="2:28" ht="28.5" x14ac:dyDescent="0.2">
      <c r="B25" s="26" t="s">
        <v>31</v>
      </c>
      <c r="C25"/>
      <c r="D25" t="s">
        <v>13</v>
      </c>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x14ac:dyDescent="0.2">
      <c r="B26" s="27" t="s">
        <v>26</v>
      </c>
      <c r="C26"/>
      <c r="D26" t="s">
        <v>13</v>
      </c>
      <c r="E26" s="16"/>
      <c r="F26" s="16"/>
      <c r="G26" s="16"/>
      <c r="H26" s="16"/>
      <c r="I26" s="16"/>
      <c r="J26" s="16"/>
      <c r="K26" s="16"/>
      <c r="L26" s="16"/>
      <c r="M26" s="16"/>
      <c r="N26" s="16"/>
      <c r="O26" s="16"/>
      <c r="P26" s="16"/>
      <c r="Q26" s="16"/>
      <c r="R26" s="16"/>
      <c r="S26" s="16"/>
      <c r="T26" s="16"/>
      <c r="U26" s="16"/>
      <c r="V26" s="16"/>
      <c r="W26" s="16"/>
      <c r="X26" s="16"/>
      <c r="Y26" s="16"/>
      <c r="Z26" s="16"/>
      <c r="AA26" s="16"/>
      <c r="AB26" s="17"/>
    </row>
    <row r="27" spans="2:28" x14ac:dyDescent="0.2">
      <c r="B27" s="28" t="s">
        <v>27</v>
      </c>
      <c r="C27" s="14"/>
      <c r="D27" s="14" t="s">
        <v>13</v>
      </c>
      <c r="E27" s="18"/>
      <c r="F27" s="18"/>
      <c r="G27" s="18"/>
      <c r="H27" s="18"/>
      <c r="I27" s="18"/>
      <c r="J27" s="18"/>
      <c r="K27" s="18"/>
      <c r="L27" s="18"/>
      <c r="M27" s="18"/>
      <c r="N27" s="18"/>
      <c r="O27" s="18"/>
      <c r="P27" s="18"/>
      <c r="Q27" s="18"/>
      <c r="R27" s="18"/>
      <c r="S27" s="18"/>
      <c r="T27" s="18"/>
      <c r="U27" s="18"/>
      <c r="V27" s="18"/>
      <c r="W27" s="18"/>
      <c r="X27" s="18"/>
      <c r="Y27" s="18"/>
      <c r="Z27" s="18"/>
      <c r="AA27" s="18"/>
      <c r="AB27" s="19"/>
    </row>
  </sheetData>
  <sheetProtection algorithmName="SHA-512" hashValue="nUtX6OZ8bdTmRebCuOtPSpBdUPbM2j0LFbuUb+2PfWQTfnqwO9LdbHyQ+pBym/jSRt43X/JLYG1hKFOOre+imw==" saltValue="/rR2IFnMLnr2z+284YHBoQ=="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4" ma:contentTypeDescription="Opret et nyt dokument." ma:contentTypeScope="" ma:versionID="946cad83f0a7dc8e51a99d47cd92713c">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a2019ef7a0dbf15df592c84d5c57c07"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element ref="ns3:Bil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Bilag" ma:index="19" nillable="true" ma:displayName="Bilag" ma:format="Dropdown" ma:internalName="Bil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mart xmlns:xsi="http://www.w3.org/2001/XMLSchema-instance" xmlns:xsd="http://www.w3.org/2001/XMLSchema">
  <workbookSettings>
    <rules>
      <disabled/>
    </rules>
    <watches>
      <watches/>
    </watches>
  </workbookSettings>
</smart>
</file>

<file path=customXml/item3.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SharedWithUsers xmlns="8decc06a-d949-4f51-8fa8-f1f690cc0bfd">
      <UserInfo>
        <DisplayName>Niels Knudsen - Implement Consulting Group</DisplayName>
        <AccountId>27</AccountId>
        <AccountType/>
      </UserInfo>
      <UserInfo>
        <DisplayName>Nikolaj Dyg Hansen - Implement Consulting Group</DisplayName>
        <AccountId>10</AccountId>
        <AccountType/>
      </UserInfo>
    </SharedWithUsers>
    <Bilag xmlns="1d2692ec-d044-4bdf-98cd-69e34eefab7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0F54D3-69BC-47B3-ACB1-A066D31A1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c06a-d949-4f51-8fa8-f1f690cc0bfd"/>
    <ds:schemaRef ds:uri="1d2692ec-d044-4bdf-98cd-69e34eefa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EBD1C-1296-4AF8-A8BF-DE04E79F63B5}">
  <ds:schemaRefs>
    <ds:schemaRef ds:uri="http://www.w3.org/2001/XMLSchema"/>
  </ds:schemaRefs>
</ds:datastoreItem>
</file>

<file path=customXml/itemProps3.xml><?xml version="1.0" encoding="utf-8"?>
<ds:datastoreItem xmlns:ds="http://schemas.openxmlformats.org/officeDocument/2006/customXml" ds:itemID="{8EE42841-7613-43E9-80F5-242318B3AE02}">
  <ds:schemaRefs>
    <ds:schemaRef ds:uri="http://schemas.microsoft.com/office/2006/metadata/properties"/>
    <ds:schemaRef ds:uri="http://schemas.microsoft.com/office/2006/documentManagement/types"/>
    <ds:schemaRef ds:uri="8decc06a-d949-4f51-8fa8-f1f690cc0bfd"/>
    <ds:schemaRef ds:uri="http://purl.org/dc/terms/"/>
    <ds:schemaRef ds:uri="http://purl.org/dc/dcmitype/"/>
    <ds:schemaRef ds:uri="1d2692ec-d044-4bdf-98cd-69e34eefab7c"/>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BB1113A9-C4BD-4858-9C30-8C4ABA3D7F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Instruction to the Tenderer</vt:lpstr>
      <vt:lpstr>Offered Rate and Subsidy Cap</vt:lpstr>
      <vt:lpstr>Contracted Quantity</vt:lpstr>
      <vt:lpstr>Cost and earnings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2022-04-29T17:55:33Z</dcterms:created>
  <dcterms:modified xsi:type="dcterms:W3CDTF">2023-04-17T08:48:49Z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