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SYS\Statistik\Energistatistik, Danmark\Foreløbig energistatistik\2024\til hjemmeside\"/>
    </mc:Choice>
  </mc:AlternateContent>
  <bookViews>
    <workbookView xWindow="0" yWindow="0" windowWidth="28800" windowHeight="12300"/>
  </bookViews>
  <sheets>
    <sheet name="Udvalgte år" sheetId="2" r:id="rId1"/>
    <sheet name="Tidsserier 1990-2024" sheetId="3" r:id="rId2"/>
  </sheets>
  <externalReferences>
    <externalReference r:id="rId3"/>
  </externalReferences>
  <definedNames>
    <definedName name="År">'[1]Tidsserie energi'!$1:$3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66" i="3" l="1"/>
</calcChain>
</file>

<file path=xl/sharedStrings.xml><?xml version="1.0" encoding="utf-8"?>
<sst xmlns="http://schemas.openxmlformats.org/spreadsheetml/2006/main" count="160" uniqueCount="46">
  <si>
    <t>Tabel 1. Produktion af energi</t>
  </si>
  <si>
    <t>Foreløbig</t>
  </si>
  <si>
    <t>Enhed: PJ</t>
  </si>
  <si>
    <t>Produktion i alt</t>
  </si>
  <si>
    <t>Råolie</t>
  </si>
  <si>
    <t>Naturgas</t>
  </si>
  <si>
    <t>Affald, ikke-bionedbrydeligt</t>
  </si>
  <si>
    <t>Vedvarende energi</t>
  </si>
  <si>
    <t>Tabel 2. Faktisk energiforbrug</t>
  </si>
  <si>
    <t>Energiforbrug i alt</t>
  </si>
  <si>
    <t>Olie</t>
  </si>
  <si>
    <t>Kul og koks</t>
  </si>
  <si>
    <t xml:space="preserve">Vedvarende energi </t>
  </si>
  <si>
    <t>Nettoimport af el</t>
  </si>
  <si>
    <t>Tabel 3. Bruttoenergiforbrug fordelt på brændsler</t>
  </si>
  <si>
    <t>Korrigeret for klimaudsving og nettoeleksport</t>
  </si>
  <si>
    <t>Bruttoenergiforbrug i alt</t>
  </si>
  <si>
    <t>Tabel 4. Selvforsyningsgrader</t>
  </si>
  <si>
    <t>Enhed: Pct.</t>
  </si>
  <si>
    <t>Energi i alt</t>
  </si>
  <si>
    <t>Olie og naturgas</t>
  </si>
  <si>
    <t>Tabel 5. BNP, bruttoenergiforbrug og energiintensitet</t>
  </si>
  <si>
    <t>Enhed: Indeks 1990=100</t>
  </si>
  <si>
    <t>Bruttoenergiforbrug</t>
  </si>
  <si>
    <t>Energiintensitet</t>
  </si>
  <si>
    <t>Enhed: Mio. ton</t>
  </si>
  <si>
    <t>Faktiske emissioner</t>
  </si>
  <si>
    <t>Tabel 7. Samlede emissioner af drivhusgasser, ekskl. LULUCF</t>
  </si>
  <si>
    <t>Tabel 8. Samlede emissioner af drivhusgasser, inkl. LULUCF</t>
  </si>
  <si>
    <t>N/A</t>
  </si>
  <si>
    <t>- Biomasse</t>
  </si>
  <si>
    <t>- Biogas</t>
  </si>
  <si>
    <t>- Vindkraft</t>
  </si>
  <si>
    <t>- Solenergi</t>
  </si>
  <si>
    <t>Hovedtal fra Energistyrelsens foreløbige energistatistik for 2024</t>
  </si>
  <si>
    <t>- Andet (Vand,Geo, Varmepumpe)</t>
  </si>
  <si>
    <t>BNP, 2020-priser</t>
  </si>
  <si>
    <t>Ansvarsfraskrivelse: Energistyrelsen, eller anden dataleverandør, har ikke noget økonomisk ansvar for brugerens eventuelle direkte eller indirekte skader eller tab, herunder mistet fortjeneste hos brugeren, eller for skader eller tab opstået hos brugerens eventuelle medkontrahenter, som følge af fejl i statistikken eller fejl, som er opstået ved bearbejdning af statistikken.</t>
  </si>
  <si>
    <t>Tabel 6. CO2-emissioner fra energiforbrug</t>
  </si>
  <si>
    <t>Enhed: Mio. ton  CO2 ækvivalent</t>
  </si>
  <si>
    <t>Anm. 1: I Tabel 6 er de foreløbige CO2-emissionsopgørelser fra energiforbrug for 2023 alene baseret på den foreløbige energistatistik.</t>
  </si>
  <si>
    <t>2023*</t>
  </si>
  <si>
    <t>2022*</t>
  </si>
  <si>
    <t>Korrigerede emissioner**</t>
  </si>
  <si>
    <t>** De korrigerede opgørelser vedrører effekten af årlige udsving i temperatur og brændselsforbrug knyttet til nettoelhandel og anvendes kun til at vise betydningen heraf. De benyttes ikke ved indberetninger under FN's Klimakonvention (UNFCCC).</t>
  </si>
  <si>
    <t>* Det faktisk forbrug af naturgas og solenergi er opdateret med de nyeste data fra månedsstatistikken. Derfor afviger faktisk forbrug og de tilsvarende CO2-emissioner i 2022 og 2023 fra den seneste opgørelse i "Energistatistik 2023". Se i øvrigt metodenotatet.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</si>
</sst>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0.000"/>
    <numFmt numFmtId="166" formatCode="0.0"/>
  </numFmts>
  <fonts count="9" x14ac:knownFonts="1">
    <font>
      <sz val="11"/>
      <color theme="1"/>
      <name val="Calibri"/>
      <family val="2"/>
      <scheme val="minor"/>
    </font>
    <font>
      <b/>
      <sz val="16"/>
      <name val="Arial"/>
      <family val="2"/>
    </font>
    <font>
      <b/>
      <sz val="12"/>
      <name val="Arial"/>
      <family val="2"/>
    </font>
    <font>
      <sz val="10"/>
      <name val="Arial"/>
      <family val="2"/>
    </font>
    <font>
      <sz val="8"/>
      <name val="Arial"/>
      <family val="2"/>
    </font>
    <font>
      <b/>
      <sz val="10"/>
      <name val="Arial"/>
      <family val="2"/>
    </font>
    <font>
      <sz val="10"/>
      <color indexed="10"/>
      <name val="Arial"/>
      <family val="2"/>
    </font>
    <font>
      <b/>
      <sz val="12"/>
      <color indexed="10"/>
      <name val="Arial"/>
      <family val="2"/>
    </font>
    <font>
      <i/>
      <sz val="9"/>
      <name val="Arial"/>
      <family val="2"/>
    </font>
  </fonts>
  <fills count="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2"/>
        <bgColor indexed="64"/>
      </patternFill>
    </fill>
    <fill>
      <patternFill patternType="solid">
        <fgColor theme="0"/>
        <bgColor indexed="64"/>
      </patternFill>
    </fill>
  </fills>
  <borders count="6">
    <border>
      <left/>
      <right/>
      <top/>
      <bottom/>
      <diagonal/>
    </border>
    <border>
      <left/>
      <right/>
      <top style="thin">
        <color theme="0"/>
      </top>
      <bottom/>
      <diagonal/>
    </border>
    <border>
      <left style="thin">
        <color theme="0"/>
      </left>
      <right/>
      <top/>
      <bottom/>
      <diagonal/>
    </border>
    <border>
      <left/>
      <right style="thin">
        <color theme="0"/>
      </right>
      <top/>
      <bottom/>
      <diagonal/>
    </border>
    <border>
      <left/>
      <right style="thin">
        <color theme="0"/>
      </right>
      <top style="thin">
        <color theme="0"/>
      </top>
      <bottom/>
      <diagonal/>
    </border>
    <border>
      <left style="thin">
        <color theme="0"/>
      </left>
      <right/>
      <top style="thin">
        <color theme="0"/>
      </top>
      <bottom style="thin">
        <color theme="0"/>
      </bottom>
      <diagonal/>
    </border>
  </borders>
  <cellStyleXfs count="1">
    <xf numFmtId="0" fontId="0" fillId="0" borderId="0"/>
  </cellStyleXfs>
  <cellXfs count="55">
    <xf numFmtId="0" fontId="0" fillId="0" borderId="0" xfId="0"/>
    <xf numFmtId="0" fontId="0" fillId="3" borderId="0" xfId="0" applyFill="1" applyBorder="1"/>
    <xf numFmtId="1" fontId="2" fillId="3" borderId="0" xfId="0" applyNumberFormat="1" applyFont="1" applyFill="1" applyBorder="1"/>
    <xf numFmtId="0" fontId="2" fillId="3" borderId="0" xfId="0" applyFont="1" applyFill="1" applyBorder="1"/>
    <xf numFmtId="0" fontId="3" fillId="3" borderId="0" xfId="0" applyFont="1" applyFill="1" applyBorder="1" applyAlignment="1">
      <alignment horizontal="right"/>
    </xf>
    <xf numFmtId="0" fontId="4" fillId="3" borderId="0" xfId="0" applyFont="1" applyFill="1" applyBorder="1"/>
    <xf numFmtId="0" fontId="0" fillId="3" borderId="0" xfId="0" applyFill="1" applyBorder="1" applyAlignment="1">
      <alignment horizontal="right"/>
    </xf>
    <xf numFmtId="1" fontId="0" fillId="3" borderId="0" xfId="0" applyNumberFormat="1" applyFill="1" applyBorder="1"/>
    <xf numFmtId="1" fontId="3" fillId="3" borderId="0" xfId="0" applyNumberFormat="1" applyFont="1" applyFill="1" applyBorder="1" applyAlignment="1">
      <alignment horizontal="right"/>
    </xf>
    <xf numFmtId="0" fontId="5" fillId="4" borderId="0" xfId="0" applyFont="1" applyFill="1" applyBorder="1"/>
    <xf numFmtId="164" fontId="5" fillId="4" borderId="0" xfId="0" applyNumberFormat="1" applyFont="1" applyFill="1" applyBorder="1" applyAlignment="1"/>
    <xf numFmtId="0" fontId="0" fillId="4" borderId="0" xfId="0" applyFill="1" applyBorder="1"/>
    <xf numFmtId="1" fontId="0" fillId="4" borderId="0" xfId="0" applyNumberFormat="1" applyFill="1" applyBorder="1" applyAlignment="1"/>
    <xf numFmtId="0" fontId="0" fillId="0" borderId="0" xfId="0" applyFill="1" applyBorder="1"/>
    <xf numFmtId="1" fontId="0" fillId="3" borderId="0" xfId="0" applyNumberFormat="1" applyFill="1" applyBorder="1" applyAlignment="1"/>
    <xf numFmtId="1" fontId="3" fillId="4" borderId="0" xfId="0" applyNumberFormat="1" applyFont="1" applyFill="1" applyBorder="1" applyAlignment="1"/>
    <xf numFmtId="0" fontId="3" fillId="3" borderId="0" xfId="0" applyFont="1" applyFill="1" applyBorder="1"/>
    <xf numFmtId="165" fontId="2" fillId="3" borderId="0" xfId="0" applyNumberFormat="1" applyFont="1" applyFill="1" applyBorder="1"/>
    <xf numFmtId="165" fontId="2" fillId="3" borderId="0" xfId="0" applyNumberFormat="1" applyFont="1" applyFill="1" applyBorder="1" applyAlignment="1">
      <alignment horizontal="right"/>
    </xf>
    <xf numFmtId="1" fontId="5" fillId="4" borderId="0" xfId="0" applyNumberFormat="1" applyFont="1" applyFill="1" applyBorder="1" applyAlignment="1"/>
    <xf numFmtId="1" fontId="3" fillId="3" borderId="0" xfId="0" applyNumberFormat="1" applyFont="1" applyFill="1" applyBorder="1" applyAlignment="1"/>
    <xf numFmtId="0" fontId="2" fillId="3" borderId="0" xfId="0" applyFont="1" applyFill="1" applyBorder="1" applyAlignment="1">
      <alignment horizontal="right"/>
    </xf>
    <xf numFmtId="0" fontId="3" fillId="3" borderId="0" xfId="0" applyFont="1" applyFill="1" applyBorder="1" applyAlignment="1">
      <alignment horizontal="left" vertical="top"/>
    </xf>
    <xf numFmtId="0" fontId="2" fillId="3" borderId="2" xfId="0" applyFont="1" applyFill="1" applyBorder="1"/>
    <xf numFmtId="0" fontId="7" fillId="3" borderId="0" xfId="0" applyFont="1" applyFill="1" applyBorder="1"/>
    <xf numFmtId="0" fontId="7" fillId="3" borderId="1" xfId="0" applyFont="1" applyFill="1" applyBorder="1" applyAlignment="1">
      <alignment horizontal="right"/>
    </xf>
    <xf numFmtId="1" fontId="2" fillId="3" borderId="3" xfId="0" applyNumberFormat="1" applyFont="1" applyFill="1" applyBorder="1"/>
    <xf numFmtId="0" fontId="4" fillId="3" borderId="2" xfId="0" applyFont="1" applyFill="1" applyBorder="1"/>
    <xf numFmtId="0" fontId="5" fillId="4" borderId="2" xfId="0" applyFont="1" applyFill="1" applyBorder="1"/>
    <xf numFmtId="0" fontId="0" fillId="3" borderId="2" xfId="0" applyFill="1" applyBorder="1"/>
    <xf numFmtId="1" fontId="3" fillId="0" borderId="3" xfId="0" applyNumberFormat="1" applyFont="1" applyFill="1" applyBorder="1" applyAlignment="1"/>
    <xf numFmtId="0" fontId="0" fillId="4" borderId="2" xfId="0" applyFill="1" applyBorder="1"/>
    <xf numFmtId="1" fontId="0" fillId="4" borderId="0" xfId="0" applyNumberFormat="1" applyFill="1" applyBorder="1"/>
    <xf numFmtId="166" fontId="0" fillId="3" borderId="0" xfId="0" applyNumberFormat="1" applyFill="1" applyBorder="1"/>
    <xf numFmtId="166" fontId="6" fillId="3" borderId="0" xfId="0" applyNumberFormat="1" applyFont="1" applyFill="1" applyBorder="1"/>
    <xf numFmtId="166" fontId="6" fillId="3" borderId="0" xfId="0" applyNumberFormat="1" applyFont="1" applyFill="1" applyBorder="1" applyAlignment="1">
      <alignment horizontal="right"/>
    </xf>
    <xf numFmtId="0" fontId="2" fillId="3" borderId="3" xfId="0" applyFont="1" applyFill="1" applyBorder="1"/>
    <xf numFmtId="0" fontId="7" fillId="3" borderId="0" xfId="0" applyFont="1" applyFill="1" applyBorder="1" applyAlignment="1">
      <alignment horizontal="right"/>
    </xf>
    <xf numFmtId="0" fontId="0" fillId="0" borderId="3" xfId="0" applyBorder="1" applyAlignment="1">
      <alignment horizontal="right"/>
    </xf>
    <xf numFmtId="1" fontId="3" fillId="4" borderId="3" xfId="0" applyNumberFormat="1" applyFont="1" applyFill="1" applyBorder="1"/>
    <xf numFmtId="0" fontId="6" fillId="3" borderId="0" xfId="0" applyFont="1" applyFill="1" applyBorder="1"/>
    <xf numFmtId="0" fontId="6" fillId="3" borderId="0" xfId="0" applyFont="1" applyFill="1" applyBorder="1" applyAlignment="1">
      <alignment horizontal="right"/>
    </xf>
    <xf numFmtId="0" fontId="2" fillId="3" borderId="4" xfId="0" applyFont="1" applyFill="1" applyBorder="1"/>
    <xf numFmtId="0" fontId="0" fillId="0" borderId="2" xfId="0" applyFill="1" applyBorder="1"/>
    <xf numFmtId="0" fontId="3" fillId="4" borderId="2" xfId="0" applyFont="1" applyFill="1" applyBorder="1"/>
    <xf numFmtId="166" fontId="3" fillId="4" borderId="3" xfId="0" applyNumberFormat="1" applyFont="1" applyFill="1" applyBorder="1"/>
    <xf numFmtId="0" fontId="3" fillId="0" borderId="5" xfId="0" applyFont="1" applyFill="1" applyBorder="1"/>
    <xf numFmtId="0" fontId="3" fillId="5" borderId="5" xfId="0" applyFont="1" applyFill="1" applyBorder="1"/>
    <xf numFmtId="166" fontId="0" fillId="5" borderId="0" xfId="0" applyNumberFormat="1" applyFill="1" applyBorder="1"/>
    <xf numFmtId="0" fontId="5" fillId="3" borderId="0" xfId="0" applyFont="1" applyFill="1" applyBorder="1" applyAlignment="1">
      <alignment horizontal="right"/>
    </xf>
    <xf numFmtId="0" fontId="1" fillId="2" borderId="0" xfId="0" applyFont="1" applyFill="1" applyBorder="1" applyAlignment="1">
      <alignment horizontal="center"/>
    </xf>
    <xf numFmtId="0" fontId="3" fillId="0" borderId="2" xfId="0" applyFont="1" applyFill="1" applyBorder="1" applyAlignment="1">
      <alignment horizontal="left" vertical="top" wrapText="1"/>
    </xf>
    <xf numFmtId="0" fontId="3" fillId="0" borderId="0" xfId="0" applyFont="1" applyFill="1" applyBorder="1" applyAlignment="1">
      <alignment horizontal="left" vertical="top" wrapText="1"/>
    </xf>
    <xf numFmtId="0" fontId="8" fillId="0" borderId="2" xfId="0" applyFont="1" applyBorder="1" applyAlignment="1">
      <alignment horizontal="left" vertical="top" wrapText="1"/>
    </xf>
    <xf numFmtId="0" fontId="8" fillId="0" borderId="0"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YS\Statistik\Energistatistik,%20Danmark\Forel&#248;big%20energistatistik\2022\Stat_22_esti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e mv"/>
      <sheetName val="Kogebog"/>
      <sheetName val="Status"/>
      <sheetName val="Graf"/>
      <sheetName val="Hovedtabel"/>
      <sheetName val="Indikator"/>
      <sheetName val="Tidsserie energi"/>
      <sheetName val="Energiforbrug"/>
      <sheetName val="CO2-emission"/>
      <sheetName val="VE"/>
      <sheetName val="Klima, t-1"/>
      <sheetName val="Klimakorr"/>
      <sheetName val="Elkorrektion"/>
      <sheetName val="El_Oversigt"/>
      <sheetName val="MOR"/>
      <sheetName val="OlieBalance"/>
      <sheetName val="Kul"/>
      <sheetName val="Raftab"/>
      <sheetName val="Naturgasbalance"/>
      <sheetName val="Bruges ikke mere"/>
      <sheetName val="Udenrigshandel"/>
      <sheetName val="Forbrugsanalyse"/>
      <sheetName val="balance"/>
      <sheetName val="Bitumen2015"/>
    </sheetNames>
    <sheetDataSet>
      <sheetData sheetId="0" refreshError="1"/>
      <sheetData sheetId="1" refreshError="1"/>
      <sheetData sheetId="2" refreshError="1"/>
      <sheetData sheetId="3" refreshError="1"/>
      <sheetData sheetId="4" refreshError="1"/>
      <sheetData sheetId="5" refreshError="1"/>
      <sheetData sheetId="6" refreshError="1">
        <row r="1">
          <cell r="C1">
            <v>1980</v>
          </cell>
          <cell r="D1">
            <v>1981</v>
          </cell>
          <cell r="E1">
            <v>1982</v>
          </cell>
          <cell r="F1">
            <v>1983</v>
          </cell>
          <cell r="G1">
            <v>1984</v>
          </cell>
          <cell r="H1">
            <v>1985</v>
          </cell>
          <cell r="I1">
            <v>1986</v>
          </cell>
          <cell r="J1">
            <v>1987</v>
          </cell>
          <cell r="K1">
            <v>1988</v>
          </cell>
          <cell r="L1">
            <v>1989</v>
          </cell>
          <cell r="M1">
            <v>1990</v>
          </cell>
          <cell r="N1">
            <v>1991</v>
          </cell>
          <cell r="O1">
            <v>1992</v>
          </cell>
          <cell r="P1">
            <v>1993</v>
          </cell>
          <cell r="Q1">
            <v>1994</v>
          </cell>
          <cell r="R1">
            <v>1995</v>
          </cell>
          <cell r="S1">
            <v>1996</v>
          </cell>
          <cell r="T1">
            <v>1997</v>
          </cell>
          <cell r="U1">
            <v>1998</v>
          </cell>
          <cell r="V1">
            <v>1999</v>
          </cell>
          <cell r="W1">
            <v>2000</v>
          </cell>
          <cell r="X1">
            <v>2001</v>
          </cell>
          <cell r="Y1">
            <v>2002</v>
          </cell>
          <cell r="Z1">
            <v>2003</v>
          </cell>
          <cell r="AA1">
            <v>2004</v>
          </cell>
          <cell r="AB1">
            <v>2005</v>
          </cell>
          <cell r="AC1">
            <v>2006</v>
          </cell>
          <cell r="AD1">
            <v>2007</v>
          </cell>
          <cell r="AE1">
            <v>2008</v>
          </cell>
          <cell r="AF1">
            <v>2009</v>
          </cell>
          <cell r="AG1">
            <v>2010</v>
          </cell>
          <cell r="AH1">
            <v>2011</v>
          </cell>
          <cell r="AI1">
            <v>2012</v>
          </cell>
          <cell r="AJ1">
            <v>2013</v>
          </cell>
          <cell r="AK1">
            <v>2014</v>
          </cell>
          <cell r="AL1">
            <v>2015</v>
          </cell>
          <cell r="AM1">
            <v>2016</v>
          </cell>
          <cell r="AN1">
            <v>2017</v>
          </cell>
          <cell r="AO1">
            <v>2018</v>
          </cell>
          <cell r="AP1">
            <v>2019</v>
          </cell>
          <cell r="AQ1">
            <v>2020</v>
          </cell>
          <cell r="AR1">
            <v>2021</v>
          </cell>
          <cell r="AS1">
            <v>2022</v>
          </cell>
          <cell r="AT1">
            <v>2023</v>
          </cell>
          <cell r="AU1">
            <v>2024</v>
          </cell>
          <cell r="AV1">
            <v>2025</v>
          </cell>
        </row>
        <row r="2">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tabSelected="1" workbookViewId="0">
      <selection sqref="A1:I1"/>
    </sheetView>
  </sheetViews>
  <sheetFormatPr defaultRowHeight="14.5" x14ac:dyDescent="0.35"/>
  <cols>
    <col min="1" max="1" width="61.54296875" customWidth="1"/>
    <col min="2" max="9" width="9.26953125" customWidth="1"/>
  </cols>
  <sheetData>
    <row r="1" spans="1:9" ht="20" x14ac:dyDescent="0.4">
      <c r="A1" s="50" t="s">
        <v>34</v>
      </c>
      <c r="B1" s="50"/>
      <c r="C1" s="50"/>
      <c r="D1" s="50"/>
      <c r="E1" s="50"/>
      <c r="F1" s="50"/>
      <c r="G1" s="50"/>
      <c r="H1" s="50"/>
      <c r="I1" s="50"/>
    </row>
    <row r="2" spans="1:9" ht="15.5" x14ac:dyDescent="0.35">
      <c r="A2" s="1"/>
      <c r="B2" s="1"/>
      <c r="C2" s="1"/>
      <c r="D2" s="1"/>
      <c r="E2" s="1"/>
      <c r="F2" s="1"/>
      <c r="G2" s="1"/>
      <c r="H2" s="2"/>
      <c r="I2" s="2"/>
    </row>
    <row r="3" spans="1:9" ht="15.5" x14ac:dyDescent="0.35">
      <c r="A3" s="3" t="s">
        <v>0</v>
      </c>
      <c r="B3" s="2"/>
      <c r="C3" s="2"/>
      <c r="D3" s="2"/>
      <c r="E3" s="2"/>
      <c r="F3" s="2"/>
      <c r="G3" s="2"/>
      <c r="H3" s="2"/>
      <c r="I3" s="4" t="s">
        <v>1</v>
      </c>
    </row>
    <row r="4" spans="1:9" x14ac:dyDescent="0.35">
      <c r="A4" s="5" t="s">
        <v>2</v>
      </c>
      <c r="B4" s="1">
        <v>1990</v>
      </c>
      <c r="C4" s="6">
        <v>2000</v>
      </c>
      <c r="D4" s="6">
        <v>2005</v>
      </c>
      <c r="E4" s="4">
        <v>2010</v>
      </c>
      <c r="F4" s="1">
        <v>2015</v>
      </c>
      <c r="G4" s="7">
        <v>2020</v>
      </c>
      <c r="H4" s="8">
        <v>2023</v>
      </c>
      <c r="I4" s="8">
        <v>2024</v>
      </c>
    </row>
    <row r="5" spans="1:9" x14ac:dyDescent="0.35">
      <c r="A5" s="9" t="s">
        <v>3</v>
      </c>
      <c r="B5" s="10">
        <v>424.36149215524415</v>
      </c>
      <c r="C5" s="10">
        <v>1164.5252549885013</v>
      </c>
      <c r="D5" s="10">
        <v>1311.6832350485067</v>
      </c>
      <c r="E5" s="10">
        <v>978.61421426038839</v>
      </c>
      <c r="F5" s="10">
        <v>676.49588083453671</v>
      </c>
      <c r="G5" s="10">
        <v>398.41984541682763</v>
      </c>
      <c r="H5" s="10">
        <v>413.87802586264394</v>
      </c>
      <c r="I5" s="10">
        <v>435.04821648948428</v>
      </c>
    </row>
    <row r="6" spans="1:9" x14ac:dyDescent="0.35">
      <c r="A6" s="1" t="s">
        <v>4</v>
      </c>
      <c r="B6" s="7">
        <v>255.9586596</v>
      </c>
      <c r="C6" s="7">
        <v>764.52568099999996</v>
      </c>
      <c r="D6" s="7">
        <v>796.22368999999992</v>
      </c>
      <c r="E6" s="7">
        <v>522.73276799999996</v>
      </c>
      <c r="F6" s="7">
        <v>330.66191600000002</v>
      </c>
      <c r="G6" s="7">
        <v>151.36890100000002</v>
      </c>
      <c r="H6" s="7">
        <v>125.646602</v>
      </c>
      <c r="I6" s="7">
        <v>127.09359500000001</v>
      </c>
    </row>
    <row r="7" spans="1:9" x14ac:dyDescent="0.35">
      <c r="A7" s="11" t="s">
        <v>5</v>
      </c>
      <c r="B7" s="12">
        <v>115.96688637299999</v>
      </c>
      <c r="C7" s="12">
        <v>310.3067975843</v>
      </c>
      <c r="D7" s="12">
        <v>392.868337953815</v>
      </c>
      <c r="E7" s="12">
        <v>307.42478926271139</v>
      </c>
      <c r="F7" s="12">
        <v>173.50995353258</v>
      </c>
      <c r="G7" s="12">
        <v>49.86264195746957</v>
      </c>
      <c r="H7" s="12">
        <v>48.641515714607117</v>
      </c>
      <c r="I7" s="12">
        <v>66.295841509567722</v>
      </c>
    </row>
    <row r="8" spans="1:9" x14ac:dyDescent="0.35">
      <c r="A8" s="13" t="s">
        <v>6</v>
      </c>
      <c r="B8" s="14">
        <v>6.9745647197152474</v>
      </c>
      <c r="C8" s="14">
        <v>13.67629063826109</v>
      </c>
      <c r="D8" s="14">
        <v>17.006335423131134</v>
      </c>
      <c r="E8" s="14">
        <v>17.147952799547927</v>
      </c>
      <c r="F8" s="14">
        <v>15.869781510569995</v>
      </c>
      <c r="G8" s="14">
        <v>15.989059201113369</v>
      </c>
      <c r="H8" s="14">
        <v>15.15433832729771</v>
      </c>
      <c r="I8" s="14">
        <v>14.324425377297707</v>
      </c>
    </row>
    <row r="9" spans="1:9" x14ac:dyDescent="0.35">
      <c r="A9" s="11" t="s">
        <v>7</v>
      </c>
      <c r="B9" s="15">
        <v>45.461381462528919</v>
      </c>
      <c r="C9" s="15">
        <v>76.016485765940374</v>
      </c>
      <c r="D9" s="15">
        <v>105.58487167156038</v>
      </c>
      <c r="E9" s="15">
        <v>131.30870419812913</v>
      </c>
      <c r="F9" s="15">
        <v>156.45422979138675</v>
      </c>
      <c r="G9" s="15">
        <v>181.19924325824471</v>
      </c>
      <c r="H9" s="15">
        <v>224.43556982073912</v>
      </c>
      <c r="I9" s="15">
        <v>227.33435460261887</v>
      </c>
    </row>
    <row r="10" spans="1:9" x14ac:dyDescent="0.35">
      <c r="A10" s="1" t="s">
        <v>32</v>
      </c>
      <c r="B10" s="7">
        <v>2.1970800000000001</v>
      </c>
      <c r="C10" s="7">
        <v>15.2683165116</v>
      </c>
      <c r="D10" s="7">
        <v>23.810400000000001</v>
      </c>
      <c r="E10" s="7">
        <v>28.113919475029203</v>
      </c>
      <c r="F10" s="7">
        <v>50.879130027699617</v>
      </c>
      <c r="G10" s="7">
        <v>58.788772858583997</v>
      </c>
      <c r="H10" s="7">
        <v>69.9634602828</v>
      </c>
      <c r="I10" s="7">
        <v>73.990209625199995</v>
      </c>
    </row>
    <row r="11" spans="1:9" x14ac:dyDescent="0.35">
      <c r="A11" s="11" t="s">
        <v>33</v>
      </c>
      <c r="B11" s="15">
        <v>9.9800000000000014E-2</v>
      </c>
      <c r="C11" s="15">
        <v>0.33502019999999971</v>
      </c>
      <c r="D11" s="15">
        <v>0.41924139999999993</v>
      </c>
      <c r="E11" s="15">
        <v>0.65733955999999993</v>
      </c>
      <c r="F11" s="15">
        <v>3.7125625991999995</v>
      </c>
      <c r="G11" s="15">
        <v>7.521896063999999</v>
      </c>
      <c r="H11" s="15">
        <v>16.392349964447011</v>
      </c>
      <c r="I11" s="15">
        <v>16.817370594047013</v>
      </c>
    </row>
    <row r="12" spans="1:9" x14ac:dyDescent="0.35">
      <c r="A12" s="1" t="s">
        <v>30</v>
      </c>
      <c r="B12" s="7">
        <v>39.996431176882822</v>
      </c>
      <c r="C12" s="7">
        <v>54.039616625037368</v>
      </c>
      <c r="D12" s="7">
        <v>73.541652860739418</v>
      </c>
      <c r="E12" s="7">
        <v>92.270851047227438</v>
      </c>
      <c r="F12" s="7">
        <v>87.308007988711822</v>
      </c>
      <c r="G12" s="7">
        <v>79.861417705236775</v>
      </c>
      <c r="H12" s="7">
        <v>84.40091407704945</v>
      </c>
      <c r="I12" s="7">
        <v>81.623723093930934</v>
      </c>
    </row>
    <row r="13" spans="1:9" x14ac:dyDescent="0.35">
      <c r="A13" s="11" t="s">
        <v>31</v>
      </c>
      <c r="B13" s="15">
        <v>0.75200000000000011</v>
      </c>
      <c r="C13" s="15">
        <v>2.9116588644999992</v>
      </c>
      <c r="D13" s="15">
        <v>3.8299635195960144</v>
      </c>
      <c r="E13" s="15">
        <v>4.3365515011976106</v>
      </c>
      <c r="F13" s="15">
        <v>6.2852484153767181</v>
      </c>
      <c r="G13" s="15">
        <v>21.151580615022706</v>
      </c>
      <c r="H13" s="15">
        <v>31.73884025534549</v>
      </c>
      <c r="I13" s="15">
        <v>32.399999999999991</v>
      </c>
    </row>
    <row r="14" spans="1:9" x14ac:dyDescent="0.35">
      <c r="A14" s="1" t="s">
        <v>35</v>
      </c>
      <c r="B14" s="7">
        <v>2.4160702856460921</v>
      </c>
      <c r="C14" s="7">
        <v>3.4618735648030068</v>
      </c>
      <c r="D14" s="7">
        <v>3.9836138912249446</v>
      </c>
      <c r="E14" s="7">
        <v>5.9300426146748784</v>
      </c>
      <c r="F14" s="7">
        <v>8.2692807603985958</v>
      </c>
      <c r="G14" s="7">
        <v>13.875576015401231</v>
      </c>
      <c r="H14" s="7">
        <v>21.940005241097186</v>
      </c>
      <c r="I14" s="7">
        <v>22.503051289440911</v>
      </c>
    </row>
    <row r="15" spans="1:9" ht="15.5" x14ac:dyDescent="0.35">
      <c r="A15" s="1"/>
      <c r="B15" s="1"/>
      <c r="C15" s="1"/>
      <c r="D15" s="1"/>
      <c r="E15" s="16"/>
      <c r="F15" s="4"/>
      <c r="G15" s="2"/>
      <c r="H15" s="2"/>
      <c r="I15" s="2"/>
    </row>
    <row r="16" spans="1:9" ht="15.5" x14ac:dyDescent="0.35">
      <c r="A16" s="3" t="s">
        <v>8</v>
      </c>
      <c r="B16" s="17"/>
      <c r="C16" s="17"/>
      <c r="D16" s="17"/>
      <c r="E16" s="17"/>
      <c r="F16" s="18"/>
      <c r="G16" s="2"/>
      <c r="H16" s="2"/>
      <c r="I16" s="4" t="s">
        <v>1</v>
      </c>
    </row>
    <row r="17" spans="1:9" x14ac:dyDescent="0.35">
      <c r="A17" s="5" t="s">
        <v>2</v>
      </c>
      <c r="B17" s="1">
        <v>1990</v>
      </c>
      <c r="C17" s="1">
        <v>2000</v>
      </c>
      <c r="D17" s="1">
        <v>2005</v>
      </c>
      <c r="E17" s="6">
        <v>2010</v>
      </c>
      <c r="F17" s="1">
        <v>2015</v>
      </c>
      <c r="G17" s="1">
        <v>2020</v>
      </c>
      <c r="H17" s="6" t="s">
        <v>41</v>
      </c>
      <c r="I17" s="6">
        <v>2024</v>
      </c>
    </row>
    <row r="18" spans="1:9" x14ac:dyDescent="0.35">
      <c r="A18" s="9" t="s">
        <v>9</v>
      </c>
      <c r="B18" s="19">
        <v>752.33595319533504</v>
      </c>
      <c r="C18" s="19">
        <v>816.48379406982701</v>
      </c>
      <c r="D18" s="19">
        <v>834.79408810465407</v>
      </c>
      <c r="E18" s="19">
        <v>845.75538544615029</v>
      </c>
      <c r="F18" s="19">
        <v>719.38057011420756</v>
      </c>
      <c r="G18" s="19">
        <v>656.27403909575116</v>
      </c>
      <c r="H18" s="19">
        <v>665.75318584114154</v>
      </c>
      <c r="I18" s="19">
        <v>671.70335852743904</v>
      </c>
    </row>
    <row r="19" spans="1:9" x14ac:dyDescent="0.35">
      <c r="A19" s="1" t="s">
        <v>10</v>
      </c>
      <c r="B19" s="14">
        <v>343.47184892609067</v>
      </c>
      <c r="C19" s="14">
        <v>369.57405591891575</v>
      </c>
      <c r="D19" s="14">
        <v>348.296269951868</v>
      </c>
      <c r="E19" s="14">
        <v>315.89789119130626</v>
      </c>
      <c r="F19" s="14">
        <v>275.8899783397361</v>
      </c>
      <c r="G19" s="14">
        <v>235.92433930789818</v>
      </c>
      <c r="H19" s="14">
        <v>253.28199674191782</v>
      </c>
      <c r="I19" s="14">
        <v>251.54184756409998</v>
      </c>
    </row>
    <row r="20" spans="1:9" x14ac:dyDescent="0.35">
      <c r="A20" s="11" t="s">
        <v>5</v>
      </c>
      <c r="B20" s="12">
        <v>76.097862086999996</v>
      </c>
      <c r="C20" s="12">
        <v>186.26946689114999</v>
      </c>
      <c r="D20" s="12">
        <v>187.54209737356672</v>
      </c>
      <c r="E20" s="12">
        <v>184.97608036819136</v>
      </c>
      <c r="F20" s="12">
        <v>120.14618914378636</v>
      </c>
      <c r="G20" s="12">
        <v>84.025293855147495</v>
      </c>
      <c r="H20" s="12">
        <v>55.980669587883575</v>
      </c>
      <c r="I20" s="12">
        <v>56.249204625387165</v>
      </c>
    </row>
    <row r="21" spans="1:9" x14ac:dyDescent="0.35">
      <c r="A21" s="1" t="s">
        <v>11</v>
      </c>
      <c r="B21" s="14">
        <v>254.83549600000001</v>
      </c>
      <c r="C21" s="14">
        <v>165.92086349999988</v>
      </c>
      <c r="D21" s="14">
        <v>154.9876276691806</v>
      </c>
      <c r="E21" s="14">
        <v>163.69933607483819</v>
      </c>
      <c r="F21" s="14">
        <v>76.45768385982359</v>
      </c>
      <c r="G21" s="14">
        <v>33.515732984628748</v>
      </c>
      <c r="H21" s="14">
        <v>27.92955681850065</v>
      </c>
      <c r="I21" s="14">
        <v>19.139381183631265</v>
      </c>
    </row>
    <row r="22" spans="1:9" x14ac:dyDescent="0.35">
      <c r="A22" s="11" t="s">
        <v>6</v>
      </c>
      <c r="B22" s="12">
        <v>6.9745647197152474</v>
      </c>
      <c r="C22" s="12">
        <v>13.676290638261092</v>
      </c>
      <c r="D22" s="12">
        <v>17.00633542313113</v>
      </c>
      <c r="E22" s="12">
        <v>17.147952799547927</v>
      </c>
      <c r="F22" s="12">
        <v>17.963811510569993</v>
      </c>
      <c r="G22" s="12">
        <v>18.722931275205362</v>
      </c>
      <c r="H22" s="12">
        <v>17.349325377297706</v>
      </c>
      <c r="I22" s="12">
        <v>17.349325377297706</v>
      </c>
    </row>
    <row r="23" spans="1:9" x14ac:dyDescent="0.35">
      <c r="A23" s="1" t="s">
        <v>12</v>
      </c>
      <c r="B23" s="7">
        <v>45.461381462528919</v>
      </c>
      <c r="C23" s="7">
        <v>78.504995097500512</v>
      </c>
      <c r="D23" s="7">
        <v>121.87706892450774</v>
      </c>
      <c r="E23" s="7">
        <v>167.94695078386673</v>
      </c>
      <c r="F23" s="7">
        <v>207.49069352085155</v>
      </c>
      <c r="G23" s="7">
        <v>259.20139906653867</v>
      </c>
      <c r="H23" s="7">
        <v>299.81795726040809</v>
      </c>
      <c r="I23" s="7">
        <v>313.94977826782286</v>
      </c>
    </row>
    <row r="24" spans="1:9" x14ac:dyDescent="0.35">
      <c r="A24" s="11" t="s">
        <v>32</v>
      </c>
      <c r="B24" s="15">
        <v>2.1970800000000001</v>
      </c>
      <c r="C24" s="15">
        <v>15.2683165116</v>
      </c>
      <c r="D24" s="15">
        <v>23.810400000000001</v>
      </c>
      <c r="E24" s="15">
        <v>28.113919475029203</v>
      </c>
      <c r="F24" s="15">
        <v>50.879130027699617</v>
      </c>
      <c r="G24" s="15">
        <v>58.788772858583997</v>
      </c>
      <c r="H24" s="15">
        <v>69.9634602828</v>
      </c>
      <c r="I24" s="15">
        <v>73.990209625199995</v>
      </c>
    </row>
    <row r="25" spans="1:9" x14ac:dyDescent="0.35">
      <c r="A25" s="1" t="s">
        <v>33</v>
      </c>
      <c r="B25" s="7">
        <v>9.9800000000000028E-2</v>
      </c>
      <c r="C25" s="7">
        <v>0.33502019999999966</v>
      </c>
      <c r="D25" s="7">
        <v>0.41924139999999988</v>
      </c>
      <c r="E25" s="7">
        <v>0.65733955999999993</v>
      </c>
      <c r="F25" s="7">
        <v>3.7125625991999995</v>
      </c>
      <c r="G25" s="7">
        <v>7.521896063999999</v>
      </c>
      <c r="H25" s="7">
        <v>16.392349964447014</v>
      </c>
      <c r="I25" s="7">
        <v>16.817370594047016</v>
      </c>
    </row>
    <row r="26" spans="1:9" x14ac:dyDescent="0.35">
      <c r="A26" s="11" t="s">
        <v>30</v>
      </c>
      <c r="B26" s="15">
        <v>39.996431176882822</v>
      </c>
      <c r="C26" s="15">
        <v>56.506198103657375</v>
      </c>
      <c r="D26" s="15">
        <v>89.827766113686778</v>
      </c>
      <c r="E26" s="15">
        <v>128.90881439296504</v>
      </c>
      <c r="F26" s="15">
        <v>138.4416102143212</v>
      </c>
      <c r="G26" s="15">
        <v>158.73932886361786</v>
      </c>
      <c r="H26" s="15">
        <v>159.77509187135578</v>
      </c>
      <c r="I26" s="15">
        <v>167.41271060725501</v>
      </c>
    </row>
    <row r="27" spans="1:9" x14ac:dyDescent="0.35">
      <c r="A27" s="1" t="s">
        <v>31</v>
      </c>
      <c r="B27" s="7">
        <v>0.75200000000000011</v>
      </c>
      <c r="C27" s="7">
        <v>2.8706689979200211</v>
      </c>
      <c r="D27" s="7">
        <v>3.829963519596014</v>
      </c>
      <c r="E27" s="7">
        <v>4.3365515011976106</v>
      </c>
      <c r="F27" s="7">
        <v>6.1881099192321312</v>
      </c>
      <c r="G27" s="7">
        <v>20.275825264935598</v>
      </c>
      <c r="H27" s="7">
        <v>31.747049900708152</v>
      </c>
      <c r="I27" s="7">
        <v>32.408209645362653</v>
      </c>
    </row>
    <row r="28" spans="1:9" x14ac:dyDescent="0.35">
      <c r="A28" s="11" t="s">
        <v>35</v>
      </c>
      <c r="B28" s="12">
        <v>2.4160702856460974</v>
      </c>
      <c r="C28" s="12">
        <v>3.5247912843231171</v>
      </c>
      <c r="D28" s="12">
        <v>3.9896978912249508</v>
      </c>
      <c r="E28" s="12">
        <v>5.9303258546748667</v>
      </c>
      <c r="F28" s="12">
        <v>8.2692807603986118</v>
      </c>
      <c r="G28" s="12">
        <v>13.875576015401247</v>
      </c>
      <c r="H28" s="12">
        <v>21.940005241097147</v>
      </c>
      <c r="I28" s="12">
        <v>23.321277795958238</v>
      </c>
    </row>
    <row r="29" spans="1:9" x14ac:dyDescent="0.35">
      <c r="A29" s="1" t="s">
        <v>13</v>
      </c>
      <c r="B29" s="7">
        <v>25.372800000000002</v>
      </c>
      <c r="C29" s="7">
        <v>2.3937870239999937</v>
      </c>
      <c r="D29" s="7">
        <v>4.9317387624000038</v>
      </c>
      <c r="E29" s="7">
        <v>-4.0863667716000052</v>
      </c>
      <c r="F29" s="7">
        <v>21.281623219439986</v>
      </c>
      <c r="G29" s="7">
        <v>24.777254486332794</v>
      </c>
      <c r="H29" s="7">
        <v>11.279745455133606</v>
      </c>
      <c r="I29" s="7">
        <v>13.359886909200025</v>
      </c>
    </row>
    <row r="30" spans="1:9" ht="15.5" x14ac:dyDescent="0.35">
      <c r="A30" s="1"/>
      <c r="B30" s="1"/>
      <c r="C30" s="1"/>
      <c r="D30" s="1"/>
      <c r="E30" s="16"/>
      <c r="F30" s="4"/>
      <c r="G30" s="2"/>
      <c r="H30" s="2"/>
      <c r="I30" s="2"/>
    </row>
    <row r="31" spans="1:9" ht="15.5" x14ac:dyDescent="0.35">
      <c r="A31" s="3" t="s">
        <v>14</v>
      </c>
      <c r="B31" s="3"/>
      <c r="C31" s="3"/>
      <c r="D31" s="3"/>
      <c r="E31" s="3"/>
      <c r="F31" s="21"/>
      <c r="G31" s="2"/>
      <c r="H31" s="2"/>
      <c r="I31" s="2"/>
    </row>
    <row r="32" spans="1:9" ht="15.5" x14ac:dyDescent="0.35">
      <c r="A32" s="22" t="s">
        <v>15</v>
      </c>
      <c r="B32" s="16"/>
      <c r="C32" s="16"/>
      <c r="D32" s="16"/>
      <c r="E32" s="16"/>
      <c r="F32" s="4"/>
      <c r="G32" s="2"/>
      <c r="H32" s="2"/>
      <c r="I32" s="4" t="s">
        <v>1</v>
      </c>
    </row>
    <row r="33" spans="1:9" x14ac:dyDescent="0.35">
      <c r="A33" s="5" t="s">
        <v>2</v>
      </c>
      <c r="B33" s="1">
        <v>1990</v>
      </c>
      <c r="C33" s="1">
        <v>2000</v>
      </c>
      <c r="D33" s="1">
        <v>2005</v>
      </c>
      <c r="E33" s="6">
        <v>2010</v>
      </c>
      <c r="F33" s="1">
        <v>2015</v>
      </c>
      <c r="G33" s="1">
        <v>2020</v>
      </c>
      <c r="H33" s="6">
        <v>2023</v>
      </c>
      <c r="I33" s="6">
        <v>2024</v>
      </c>
    </row>
    <row r="34" spans="1:9" x14ac:dyDescent="0.35">
      <c r="A34" s="9" t="s">
        <v>16</v>
      </c>
      <c r="B34" s="19">
        <v>819.05264755676694</v>
      </c>
      <c r="C34" s="19">
        <v>838.82864231065207</v>
      </c>
      <c r="D34" s="19">
        <v>850.17741336622544</v>
      </c>
      <c r="E34" s="19">
        <v>814.23107236826309</v>
      </c>
      <c r="F34" s="19">
        <v>755.46241992515047</v>
      </c>
      <c r="G34" s="19">
        <v>705.27170843939575</v>
      </c>
      <c r="H34" s="19">
        <v>694.49067570784814</v>
      </c>
      <c r="I34" s="19">
        <v>701.21104147676238</v>
      </c>
    </row>
    <row r="35" spans="1:9" x14ac:dyDescent="0.35">
      <c r="A35" s="1" t="s">
        <v>10</v>
      </c>
      <c r="B35" s="14">
        <v>354.8486500603438</v>
      </c>
      <c r="C35" s="14">
        <v>376.36262078633939</v>
      </c>
      <c r="D35" s="14">
        <v>351.86470516468427</v>
      </c>
      <c r="E35" s="14">
        <v>311.87807390593258</v>
      </c>
      <c r="F35" s="14">
        <v>277.74032534480654</v>
      </c>
      <c r="G35" s="14">
        <v>238.03846394960792</v>
      </c>
      <c r="H35" s="14">
        <v>254.61517705062124</v>
      </c>
      <c r="I35" s="14">
        <v>253.70885836533509</v>
      </c>
    </row>
    <row r="36" spans="1:9" x14ac:dyDescent="0.35">
      <c r="A36" s="11" t="s">
        <v>5</v>
      </c>
      <c r="B36" s="12">
        <v>81.775863432759508</v>
      </c>
      <c r="C36" s="12">
        <v>192.08442428605835</v>
      </c>
      <c r="D36" s="12">
        <v>192.45445285624794</v>
      </c>
      <c r="E36" s="12">
        <v>175.84765668537295</v>
      </c>
      <c r="F36" s="12">
        <v>132.64054171173268</v>
      </c>
      <c r="G36" s="12">
        <v>95.564324778241755</v>
      </c>
      <c r="H36" s="12">
        <v>59.75915328582699</v>
      </c>
      <c r="I36" s="12">
        <v>60.415058051019685</v>
      </c>
    </row>
    <row r="37" spans="1:9" x14ac:dyDescent="0.35">
      <c r="A37" s="1" t="s">
        <v>11</v>
      </c>
      <c r="B37" s="14">
        <v>326.97640974019799</v>
      </c>
      <c r="C37" s="14">
        <v>175.36209536115172</v>
      </c>
      <c r="D37" s="14">
        <v>165.50266071545505</v>
      </c>
      <c r="E37" s="14">
        <v>147.31437802610915</v>
      </c>
      <c r="F37" s="14">
        <v>110.71593876809507</v>
      </c>
      <c r="G37" s="14">
        <v>69.298125238720772</v>
      </c>
      <c r="H37" s="14">
        <v>41.285631152687529</v>
      </c>
      <c r="I37" s="14">
        <v>33.215922757283913</v>
      </c>
    </row>
    <row r="38" spans="1:9" x14ac:dyDescent="0.35">
      <c r="A38" s="11" t="s">
        <v>6</v>
      </c>
      <c r="B38" s="12">
        <v>7.7096357925655292</v>
      </c>
      <c r="C38" s="12">
        <v>14.393293843493369</v>
      </c>
      <c r="D38" s="12">
        <v>17.29702866667445</v>
      </c>
      <c r="E38" s="12">
        <v>16.331192648183944</v>
      </c>
      <c r="F38" s="12">
        <v>18.411864001381023</v>
      </c>
      <c r="G38" s="12">
        <v>19.69857057568958</v>
      </c>
      <c r="H38" s="12">
        <v>18.391302512910581</v>
      </c>
      <c r="I38" s="12">
        <v>19.477234391814665</v>
      </c>
    </row>
    <row r="39" spans="1:9" x14ac:dyDescent="0.35">
      <c r="A39" s="1" t="s">
        <v>7</v>
      </c>
      <c r="B39" s="20">
        <v>47.742088530900105</v>
      </c>
      <c r="C39" s="20">
        <v>80.626208033609288</v>
      </c>
      <c r="D39" s="20">
        <v>123.05856596316362</v>
      </c>
      <c r="E39" s="20">
        <v>162.85977110266444</v>
      </c>
      <c r="F39" s="20">
        <v>215.95375009913516</v>
      </c>
      <c r="G39" s="20">
        <v>282.67222389713572</v>
      </c>
      <c r="H39" s="20">
        <v>320.43941170580177</v>
      </c>
      <c r="I39" s="20">
        <v>334.39396791130901</v>
      </c>
    </row>
    <row r="40" spans="1:9" x14ac:dyDescent="0.35">
      <c r="A40" s="11" t="s">
        <v>32</v>
      </c>
      <c r="B40" s="15">
        <v>2.1970800000000001</v>
      </c>
      <c r="C40" s="15">
        <v>15.2683165116</v>
      </c>
      <c r="D40" s="15">
        <v>23.810400000000001</v>
      </c>
      <c r="E40" s="15">
        <v>28.113919475029203</v>
      </c>
      <c r="F40" s="15">
        <v>50.879130027699617</v>
      </c>
      <c r="G40" s="15">
        <v>58.788772858583997</v>
      </c>
      <c r="H40" s="15">
        <v>69.9634602828</v>
      </c>
      <c r="I40" s="15">
        <v>73.990209625199995</v>
      </c>
    </row>
    <row r="41" spans="1:9" x14ac:dyDescent="0.35">
      <c r="A41" s="1" t="s">
        <v>33</v>
      </c>
      <c r="B41" s="7">
        <v>9.9800000000000028E-2</v>
      </c>
      <c r="C41" s="7">
        <v>0.33502019999999966</v>
      </c>
      <c r="D41" s="7">
        <v>0.41924139999999988</v>
      </c>
      <c r="E41" s="7">
        <v>0.65733955999999993</v>
      </c>
      <c r="F41" s="7">
        <v>3.7125625991999995</v>
      </c>
      <c r="G41" s="7">
        <v>7.521896063999999</v>
      </c>
      <c r="H41" s="7">
        <v>16.392349964447014</v>
      </c>
      <c r="I41" s="7">
        <v>16.817370594047016</v>
      </c>
    </row>
    <row r="42" spans="1:9" x14ac:dyDescent="0.35">
      <c r="A42" s="11" t="s">
        <v>30</v>
      </c>
      <c r="B42" s="15">
        <v>42.277138245254008</v>
      </c>
      <c r="C42" s="15">
        <v>58.627411039766166</v>
      </c>
      <c r="D42" s="15">
        <v>91.009263152342655</v>
      </c>
      <c r="E42" s="15">
        <v>123.82163471176275</v>
      </c>
      <c r="F42" s="15">
        <v>146.90466679260481</v>
      </c>
      <c r="G42" s="15">
        <v>182.21015369421488</v>
      </c>
      <c r="H42" s="15">
        <v>180.39654631674952</v>
      </c>
      <c r="I42" s="15">
        <v>187.85690025074112</v>
      </c>
    </row>
    <row r="43" spans="1:9" x14ac:dyDescent="0.35">
      <c r="A43" s="1" t="s">
        <v>31</v>
      </c>
      <c r="B43" s="7">
        <v>0.75200000000000011</v>
      </c>
      <c r="C43" s="7">
        <v>2.8706689979200211</v>
      </c>
      <c r="D43" s="7">
        <v>3.829963519596014</v>
      </c>
      <c r="E43" s="7">
        <v>4.3365515011976106</v>
      </c>
      <c r="F43" s="7">
        <v>6.1881099192321312</v>
      </c>
      <c r="G43" s="7">
        <v>20.275825264935598</v>
      </c>
      <c r="H43" s="7">
        <v>31.747049900708152</v>
      </c>
      <c r="I43" s="7">
        <v>32.408209645362653</v>
      </c>
    </row>
    <row r="44" spans="1:9" x14ac:dyDescent="0.35">
      <c r="A44" s="11" t="s">
        <v>35</v>
      </c>
      <c r="B44" s="12">
        <v>2.4160702856460974</v>
      </c>
      <c r="C44" s="12">
        <v>3.5247912843231171</v>
      </c>
      <c r="D44" s="12">
        <v>3.9896978912249508</v>
      </c>
      <c r="E44" s="12">
        <v>5.9303258546748667</v>
      </c>
      <c r="F44" s="12">
        <v>8.2692807603986118</v>
      </c>
      <c r="G44" s="12">
        <v>13.875576015401247</v>
      </c>
      <c r="H44" s="12">
        <v>21.940005241097147</v>
      </c>
      <c r="I44" s="12">
        <v>23.321277795958238</v>
      </c>
    </row>
    <row r="45" spans="1:9" x14ac:dyDescent="0.35">
      <c r="A45" s="1"/>
      <c r="B45" s="7"/>
      <c r="C45" s="7"/>
      <c r="D45" s="7"/>
      <c r="E45" s="7"/>
      <c r="F45" s="7"/>
      <c r="G45" s="7"/>
      <c r="H45" s="7"/>
      <c r="I45" s="7"/>
    </row>
    <row r="46" spans="1:9" ht="15.5" x14ac:dyDescent="0.35">
      <c r="A46" s="23" t="s">
        <v>17</v>
      </c>
      <c r="B46" s="3"/>
      <c r="C46" s="3"/>
      <c r="D46" s="3"/>
      <c r="E46" s="24"/>
      <c r="F46" s="25"/>
      <c r="G46" s="26"/>
      <c r="H46" s="26"/>
      <c r="I46" s="4" t="s">
        <v>1</v>
      </c>
    </row>
    <row r="47" spans="1:9" x14ac:dyDescent="0.35">
      <c r="A47" s="27" t="s">
        <v>18</v>
      </c>
      <c r="B47" s="1">
        <v>1990</v>
      </c>
      <c r="C47" s="1">
        <v>2000</v>
      </c>
      <c r="D47" s="1">
        <v>2005</v>
      </c>
      <c r="E47" s="6">
        <v>2010</v>
      </c>
      <c r="F47" s="1">
        <v>2015</v>
      </c>
      <c r="G47" s="1">
        <v>2020</v>
      </c>
      <c r="H47" s="6">
        <v>2023</v>
      </c>
      <c r="I47" s="6">
        <v>2024</v>
      </c>
    </row>
    <row r="48" spans="1:9" x14ac:dyDescent="0.35">
      <c r="A48" s="28" t="s">
        <v>19</v>
      </c>
      <c r="B48" s="19">
        <v>51.811259437487202</v>
      </c>
      <c r="C48" s="19">
        <v>138.82755025873695</v>
      </c>
      <c r="D48" s="19">
        <v>154.28347241724256</v>
      </c>
      <c r="E48" s="19">
        <v>120.18875813889079</v>
      </c>
      <c r="F48" s="19">
        <v>89.54725781086006</v>
      </c>
      <c r="G48" s="19">
        <v>56.491681241324599</v>
      </c>
      <c r="H48" s="19">
        <v>59.594468340529637</v>
      </c>
      <c r="I48" s="19">
        <v>62.042408170479661</v>
      </c>
    </row>
    <row r="49" spans="1:9" x14ac:dyDescent="0.35">
      <c r="A49" s="29" t="s">
        <v>10</v>
      </c>
      <c r="B49" s="30">
        <v>72.131783383274239</v>
      </c>
      <c r="C49" s="30">
        <v>203.135390917054</v>
      </c>
      <c r="D49" s="30">
        <v>226.28688763408113</v>
      </c>
      <c r="E49" s="30">
        <v>167.60805318993491</v>
      </c>
      <c r="F49" s="30">
        <v>119.05434170911006</v>
      </c>
      <c r="G49" s="30">
        <v>63.590101569486009</v>
      </c>
      <c r="H49" s="30">
        <v>49.347648264902766</v>
      </c>
      <c r="I49" s="30">
        <v>50.094267822918525</v>
      </c>
    </row>
    <row r="50" spans="1:9" x14ac:dyDescent="0.35">
      <c r="A50" s="31" t="s">
        <v>20</v>
      </c>
      <c r="B50" s="32">
        <v>85.182012113223863</v>
      </c>
      <c r="C50" s="32">
        <v>189.08225276242027</v>
      </c>
      <c r="D50" s="32">
        <v>218.45492858954037</v>
      </c>
      <c r="E50" s="32">
        <v>170.20991618716747</v>
      </c>
      <c r="F50" s="32">
        <v>122.85462359606521</v>
      </c>
      <c r="G50" s="32">
        <v>60.320701671841412</v>
      </c>
      <c r="H50" s="32">
        <v>55.439678401249004</v>
      </c>
      <c r="I50" s="32">
        <v>61.564696733641945</v>
      </c>
    </row>
    <row r="51" spans="1:9" ht="15.5" x14ac:dyDescent="0.35">
      <c r="A51" s="29"/>
      <c r="B51" s="1"/>
      <c r="C51" s="1"/>
      <c r="D51" s="33"/>
      <c r="E51" s="34"/>
      <c r="F51" s="35"/>
      <c r="G51" s="36"/>
      <c r="H51" s="36"/>
      <c r="I51" s="36"/>
    </row>
    <row r="52" spans="1:9" ht="15.5" x14ac:dyDescent="0.35">
      <c r="A52" s="23" t="s">
        <v>21</v>
      </c>
      <c r="B52" s="3"/>
      <c r="C52" s="3"/>
      <c r="D52" s="3"/>
      <c r="E52" s="24"/>
      <c r="F52" s="37"/>
      <c r="G52" s="36"/>
      <c r="H52" s="36"/>
      <c r="I52" s="4" t="s">
        <v>1</v>
      </c>
    </row>
    <row r="53" spans="1:9" x14ac:dyDescent="0.35">
      <c r="A53" s="27" t="s">
        <v>22</v>
      </c>
      <c r="B53" s="1">
        <v>1990</v>
      </c>
      <c r="C53" s="1">
        <v>2000</v>
      </c>
      <c r="D53" s="1">
        <v>2005</v>
      </c>
      <c r="E53" s="6">
        <v>2010</v>
      </c>
      <c r="F53" s="38">
        <v>2015</v>
      </c>
      <c r="G53" s="38">
        <v>2020</v>
      </c>
      <c r="H53" s="38">
        <v>2023</v>
      </c>
      <c r="I53" s="38">
        <v>2024</v>
      </c>
    </row>
    <row r="54" spans="1:9" x14ac:dyDescent="0.35">
      <c r="A54" s="31" t="s">
        <v>36</v>
      </c>
      <c r="B54" s="39">
        <v>100</v>
      </c>
      <c r="C54" s="39">
        <v>130.17899264603858</v>
      </c>
      <c r="D54" s="39">
        <v>139.49632301928682</v>
      </c>
      <c r="E54" s="39">
        <v>140.58554183432776</v>
      </c>
      <c r="F54" s="39">
        <v>149.32704315249063</v>
      </c>
      <c r="G54" s="39">
        <v>161.4125156098238</v>
      </c>
      <c r="H54" s="39">
        <v>180.38712362980436</v>
      </c>
      <c r="I54" s="39">
        <v>186.81837102816706</v>
      </c>
    </row>
    <row r="55" spans="1:9" x14ac:dyDescent="0.35">
      <c r="A55" s="29" t="s">
        <v>23</v>
      </c>
      <c r="B55" s="30">
        <v>100</v>
      </c>
      <c r="C55" s="30">
        <v>102.41449616369312</v>
      </c>
      <c r="D55" s="30">
        <v>103.80009342528879</v>
      </c>
      <c r="E55" s="30">
        <v>99.411322922539028</v>
      </c>
      <c r="F55" s="30">
        <v>92.236124524924492</v>
      </c>
      <c r="G55" s="30">
        <v>86.108226442246462</v>
      </c>
      <c r="H55" s="30">
        <v>84.791945643483729</v>
      </c>
      <c r="I55" s="30">
        <v>85.612450380140288</v>
      </c>
    </row>
    <row r="56" spans="1:9" x14ac:dyDescent="0.35">
      <c r="A56" s="31" t="s">
        <v>24</v>
      </c>
      <c r="B56" s="39">
        <v>100</v>
      </c>
      <c r="C56" s="39">
        <v>78.672060738833551</v>
      </c>
      <c r="D56" s="39">
        <v>74.410630458651838</v>
      </c>
      <c r="E56" s="39">
        <v>70.712337574293215</v>
      </c>
      <c r="F56" s="39">
        <v>61.767863728965885</v>
      </c>
      <c r="G56" s="39">
        <v>53.346685117275882</v>
      </c>
      <c r="H56" s="39">
        <v>47.005542267804096</v>
      </c>
      <c r="I56" s="39">
        <v>45.826569361977946</v>
      </c>
    </row>
    <row r="57" spans="1:9" ht="15.5" x14ac:dyDescent="0.35">
      <c r="A57" s="29"/>
      <c r="B57" s="1"/>
      <c r="C57" s="1"/>
      <c r="D57" s="1"/>
      <c r="E57" s="40"/>
      <c r="F57" s="41"/>
      <c r="G57" s="36"/>
      <c r="H57" s="36"/>
      <c r="I57" s="36"/>
    </row>
    <row r="58" spans="1:9" ht="15.5" x14ac:dyDescent="0.35">
      <c r="A58" s="23" t="s">
        <v>38</v>
      </c>
      <c r="B58" s="3"/>
      <c r="C58" s="3"/>
      <c r="D58" s="3"/>
      <c r="E58" s="24"/>
      <c r="F58" s="37"/>
      <c r="G58" s="42"/>
      <c r="H58" s="42"/>
      <c r="I58" s="4" t="s">
        <v>1</v>
      </c>
    </row>
    <row r="59" spans="1:9" x14ac:dyDescent="0.35">
      <c r="A59" s="27" t="s">
        <v>25</v>
      </c>
      <c r="B59" s="1">
        <v>1990</v>
      </c>
      <c r="C59" s="1">
        <v>2000</v>
      </c>
      <c r="D59" s="1">
        <v>2005</v>
      </c>
      <c r="E59" s="6">
        <v>2010</v>
      </c>
      <c r="F59" s="1">
        <v>2015</v>
      </c>
      <c r="G59" s="1">
        <v>2020</v>
      </c>
      <c r="H59" s="6" t="s">
        <v>41</v>
      </c>
      <c r="I59" s="6">
        <v>2024</v>
      </c>
    </row>
    <row r="60" spans="1:9" x14ac:dyDescent="0.35">
      <c r="A60" s="31" t="s">
        <v>26</v>
      </c>
      <c r="B60" s="39">
        <v>53.096604380239647</v>
      </c>
      <c r="C60" s="39">
        <v>53.613013226929269</v>
      </c>
      <c r="D60" s="39">
        <v>50.89096755467645</v>
      </c>
      <c r="E60" s="39">
        <v>49.41963615520929</v>
      </c>
      <c r="F60" s="39">
        <v>35.170540943758859</v>
      </c>
      <c r="G60" s="39">
        <v>26.343892253879691</v>
      </c>
      <c r="H60" s="39">
        <v>25.696880551066325</v>
      </c>
      <c r="I60" s="39">
        <v>24.577170951064666</v>
      </c>
    </row>
    <row r="61" spans="1:9" x14ac:dyDescent="0.35">
      <c r="A61" s="29" t="s">
        <v>43</v>
      </c>
      <c r="B61" s="30">
        <v>61.073935884378407</v>
      </c>
      <c r="C61" s="30">
        <v>55.363390175137475</v>
      </c>
      <c r="D61" s="30">
        <v>52.439070369569528</v>
      </c>
      <c r="E61" s="30">
        <v>47.054426249832964</v>
      </c>
      <c r="F61" s="30">
        <v>39.23546667526228</v>
      </c>
      <c r="G61" s="30">
        <v>30.479015932597427</v>
      </c>
      <c r="H61" s="30">
        <v>27.182548923272428</v>
      </c>
      <c r="I61" s="30">
        <v>26.323395397744367</v>
      </c>
    </row>
    <row r="62" spans="1:9" x14ac:dyDescent="0.35">
      <c r="A62" s="43"/>
      <c r="B62" s="1"/>
      <c r="C62" s="1"/>
      <c r="D62" s="1"/>
      <c r="E62" s="1"/>
      <c r="F62" s="1"/>
      <c r="G62" s="1"/>
      <c r="H62" s="1"/>
      <c r="I62" s="1"/>
    </row>
    <row r="63" spans="1:9" ht="15.5" x14ac:dyDescent="0.35">
      <c r="A63" s="23" t="s">
        <v>27</v>
      </c>
      <c r="B63" s="1"/>
      <c r="C63" s="1"/>
      <c r="D63" s="1"/>
      <c r="E63" s="1"/>
      <c r="F63" s="1"/>
      <c r="G63" s="1"/>
      <c r="H63" s="1"/>
      <c r="I63" s="4" t="s">
        <v>1</v>
      </c>
    </row>
    <row r="64" spans="1:9" x14ac:dyDescent="0.35">
      <c r="A64" s="27" t="s">
        <v>39</v>
      </c>
      <c r="B64" s="16">
        <v>1990</v>
      </c>
      <c r="C64" s="16">
        <v>2000</v>
      </c>
      <c r="D64" s="16">
        <v>2005</v>
      </c>
      <c r="E64" s="1">
        <v>2010</v>
      </c>
      <c r="F64" s="1">
        <v>2015</v>
      </c>
      <c r="G64" s="38">
        <v>2020</v>
      </c>
      <c r="H64" s="6">
        <v>2023</v>
      </c>
      <c r="I64" s="6">
        <v>2024</v>
      </c>
    </row>
    <row r="65" spans="1:9" x14ac:dyDescent="0.35">
      <c r="A65" s="44" t="s">
        <v>26</v>
      </c>
      <c r="B65" s="45">
        <v>72.393862123949575</v>
      </c>
      <c r="C65" s="45">
        <v>73.015659845863397</v>
      </c>
      <c r="D65" s="45">
        <v>68.818222490882533</v>
      </c>
      <c r="E65" s="45">
        <v>65.598848472905956</v>
      </c>
      <c r="F65" s="45">
        <v>50.537557324377708</v>
      </c>
      <c r="G65" s="45">
        <v>43.406144870837046</v>
      </c>
      <c r="H65" s="45">
        <v>39.237943706131475</v>
      </c>
      <c r="I65" s="45" t="s">
        <v>29</v>
      </c>
    </row>
    <row r="66" spans="1:9" x14ac:dyDescent="0.35">
      <c r="A66" s="46" t="s">
        <v>43</v>
      </c>
      <c r="B66" s="33">
        <v>80.371193628088335</v>
      </c>
      <c r="C66" s="33">
        <v>74.766036794071596</v>
      </c>
      <c r="D66" s="33">
        <v>70.366325305775604</v>
      </c>
      <c r="E66" s="33">
        <v>63.233638567529631</v>
      </c>
      <c r="F66" s="33">
        <v>54.60248305588113</v>
      </c>
      <c r="G66" s="33">
        <v>47.541268549554786</v>
      </c>
      <c r="H66" s="33">
        <v>40.723612078337581</v>
      </c>
      <c r="I66" s="33" t="s">
        <v>29</v>
      </c>
    </row>
    <row r="67" spans="1:9" x14ac:dyDescent="0.35">
      <c r="A67" s="46"/>
      <c r="B67" s="33"/>
      <c r="C67" s="33"/>
      <c r="D67" s="33"/>
      <c r="E67" s="33"/>
      <c r="F67" s="33"/>
      <c r="G67" s="33"/>
      <c r="H67" s="33"/>
      <c r="I67" s="33"/>
    </row>
    <row r="68" spans="1:9" ht="15.5" x14ac:dyDescent="0.35">
      <c r="A68" s="23" t="s">
        <v>28</v>
      </c>
      <c r="B68" s="33"/>
      <c r="C68" s="33"/>
      <c r="D68" s="33"/>
      <c r="E68" s="33"/>
      <c r="F68" s="33"/>
      <c r="G68" s="33"/>
      <c r="H68" s="33"/>
      <c r="I68" s="33" t="s">
        <v>1</v>
      </c>
    </row>
    <row r="69" spans="1:9" x14ac:dyDescent="0.35">
      <c r="A69" s="27" t="s">
        <v>39</v>
      </c>
      <c r="B69" s="16">
        <v>1990</v>
      </c>
      <c r="C69" s="16">
        <v>2000</v>
      </c>
      <c r="D69" s="16">
        <v>2005</v>
      </c>
      <c r="E69" s="16">
        <v>2010</v>
      </c>
      <c r="F69" s="16">
        <v>2015</v>
      </c>
      <c r="G69" s="16">
        <v>2020</v>
      </c>
      <c r="H69" s="16">
        <v>2023</v>
      </c>
      <c r="I69" s="16">
        <v>2024</v>
      </c>
    </row>
    <row r="70" spans="1:9" x14ac:dyDescent="0.35">
      <c r="A70" s="44" t="s">
        <v>26</v>
      </c>
      <c r="B70" s="45">
        <v>79.03163483744207</v>
      </c>
      <c r="C70" s="45">
        <v>78.058376752591641</v>
      </c>
      <c r="D70" s="45">
        <v>73.826279844289502</v>
      </c>
      <c r="E70" s="45">
        <v>68.002967113797595</v>
      </c>
      <c r="F70" s="45">
        <v>50.570282924306753</v>
      </c>
      <c r="G70" s="45">
        <v>44.755064810696815</v>
      </c>
      <c r="H70" s="45">
        <v>38.379008161410674</v>
      </c>
      <c r="I70" s="45" t="s">
        <v>29</v>
      </c>
    </row>
    <row r="71" spans="1:9" x14ac:dyDescent="0.35">
      <c r="A71" s="47"/>
      <c r="B71" s="48"/>
      <c r="C71" s="48"/>
      <c r="D71" s="48"/>
      <c r="E71" s="48"/>
      <c r="F71" s="48"/>
      <c r="G71" s="48"/>
      <c r="H71" s="48"/>
      <c r="I71" s="48"/>
    </row>
    <row r="72" spans="1:9" x14ac:dyDescent="0.35">
      <c r="A72" s="46"/>
      <c r="B72" s="33"/>
      <c r="C72" s="33"/>
      <c r="D72" s="33"/>
      <c r="E72" s="33"/>
      <c r="F72" s="33"/>
      <c r="G72" s="33"/>
      <c r="H72" s="33"/>
      <c r="I72" s="33"/>
    </row>
    <row r="73" spans="1:9" x14ac:dyDescent="0.35">
      <c r="A73" s="46"/>
      <c r="B73" s="1"/>
      <c r="C73" s="1"/>
      <c r="D73" s="1"/>
      <c r="E73" s="1"/>
      <c r="F73" s="1"/>
      <c r="G73" s="1"/>
      <c r="H73" s="1"/>
      <c r="I73" s="1"/>
    </row>
    <row r="74" spans="1:9" x14ac:dyDescent="0.35">
      <c r="A74" t="s">
        <v>45</v>
      </c>
    </row>
    <row r="75" spans="1:9" x14ac:dyDescent="0.35">
      <c r="A75" t="s">
        <v>40</v>
      </c>
    </row>
    <row r="76" spans="1:9" x14ac:dyDescent="0.35">
      <c r="A76" t="s">
        <v>44</v>
      </c>
    </row>
    <row r="77" spans="1:9" x14ac:dyDescent="0.35">
      <c r="A77" s="51"/>
      <c r="B77" s="52"/>
      <c r="C77" s="52"/>
      <c r="D77" s="52"/>
      <c r="E77" s="52"/>
      <c r="F77" s="52"/>
      <c r="G77" s="52"/>
      <c r="H77" s="52"/>
      <c r="I77" s="52"/>
    </row>
    <row r="78" spans="1:9" x14ac:dyDescent="0.35">
      <c r="A78" s="53" t="s">
        <v>37</v>
      </c>
      <c r="B78" s="54"/>
      <c r="C78" s="54"/>
      <c r="D78" s="54"/>
      <c r="E78" s="54"/>
      <c r="F78" s="54"/>
      <c r="G78" s="54"/>
      <c r="H78" s="54"/>
      <c r="I78" s="54"/>
    </row>
  </sheetData>
  <mergeCells count="3">
    <mergeCell ref="A1:I1"/>
    <mergeCell ref="A77:I77"/>
    <mergeCell ref="A78:I7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8"/>
  <sheetViews>
    <sheetView workbookViewId="0">
      <selection sqref="A1:I1"/>
    </sheetView>
  </sheetViews>
  <sheetFormatPr defaultRowHeight="14.5" x14ac:dyDescent="0.35"/>
  <cols>
    <col min="1" max="1" width="61.54296875" customWidth="1"/>
    <col min="2" max="9" width="9.26953125" customWidth="1"/>
  </cols>
  <sheetData>
    <row r="1" spans="1:36" ht="20" x14ac:dyDescent="0.4">
      <c r="A1" s="50" t="s">
        <v>34</v>
      </c>
      <c r="B1" s="50"/>
      <c r="C1" s="50"/>
      <c r="D1" s="50"/>
      <c r="E1" s="50"/>
      <c r="F1" s="50"/>
      <c r="G1" s="50"/>
      <c r="H1" s="50"/>
      <c r="I1" s="50"/>
    </row>
    <row r="2" spans="1:36" ht="15.5" x14ac:dyDescent="0.35">
      <c r="A2" s="1"/>
      <c r="B2" s="1"/>
      <c r="C2" s="1"/>
      <c r="D2" s="1"/>
      <c r="E2" s="1"/>
      <c r="F2" s="1"/>
      <c r="G2" s="1"/>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6" ht="15.5" x14ac:dyDescent="0.35">
      <c r="A3" s="3"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49" t="s">
        <v>1</v>
      </c>
    </row>
    <row r="4" spans="1:36" x14ac:dyDescent="0.35">
      <c r="A4" s="5" t="s">
        <v>2</v>
      </c>
      <c r="B4" s="1">
        <v>1990</v>
      </c>
      <c r="C4" s="1">
        <v>1991</v>
      </c>
      <c r="D4" s="1">
        <v>1992</v>
      </c>
      <c r="E4" s="1">
        <v>1993</v>
      </c>
      <c r="F4" s="1">
        <v>1994</v>
      </c>
      <c r="G4" s="1">
        <v>1995</v>
      </c>
      <c r="H4" s="1">
        <v>1996</v>
      </c>
      <c r="I4" s="1">
        <v>1997</v>
      </c>
      <c r="J4" s="1">
        <v>1998</v>
      </c>
      <c r="K4" s="1">
        <v>1999</v>
      </c>
      <c r="L4" s="1">
        <v>2000</v>
      </c>
      <c r="M4" s="1">
        <v>2001</v>
      </c>
      <c r="N4" s="1">
        <v>2002</v>
      </c>
      <c r="O4" s="1">
        <v>2003</v>
      </c>
      <c r="P4" s="1">
        <v>2004</v>
      </c>
      <c r="Q4" s="1">
        <v>2005</v>
      </c>
      <c r="R4" s="1">
        <v>2006</v>
      </c>
      <c r="S4" s="1">
        <v>2007</v>
      </c>
      <c r="T4" s="1">
        <v>2008</v>
      </c>
      <c r="U4" s="1">
        <v>2009</v>
      </c>
      <c r="V4" s="1">
        <v>2010</v>
      </c>
      <c r="W4" s="1">
        <v>2011</v>
      </c>
      <c r="X4" s="1">
        <v>2012</v>
      </c>
      <c r="Y4" s="1">
        <v>2013</v>
      </c>
      <c r="Z4" s="1">
        <v>2014</v>
      </c>
      <c r="AA4" s="1">
        <v>2015</v>
      </c>
      <c r="AB4" s="1">
        <v>2016</v>
      </c>
      <c r="AC4" s="1">
        <v>2017</v>
      </c>
      <c r="AD4" s="1">
        <v>2018</v>
      </c>
      <c r="AE4" s="1">
        <v>2019</v>
      </c>
      <c r="AF4" s="1">
        <v>2020</v>
      </c>
      <c r="AG4" s="1">
        <v>2021</v>
      </c>
      <c r="AH4" s="1">
        <v>2022</v>
      </c>
      <c r="AI4" s="1">
        <v>2023</v>
      </c>
      <c r="AJ4" s="1">
        <v>2024</v>
      </c>
    </row>
    <row r="5" spans="1:36" x14ac:dyDescent="0.35">
      <c r="A5" s="9" t="s">
        <v>3</v>
      </c>
      <c r="B5" s="10">
        <v>424.36149215524415</v>
      </c>
      <c r="C5" s="10">
        <v>501.20242025838354</v>
      </c>
      <c r="D5" s="10">
        <v>543.22758049922982</v>
      </c>
      <c r="E5" s="10">
        <v>584.14329468347114</v>
      </c>
      <c r="F5" s="10">
        <v>634.48399538033618</v>
      </c>
      <c r="G5" s="10">
        <v>655.29472041964812</v>
      </c>
      <c r="H5" s="10">
        <v>742.44546119625068</v>
      </c>
      <c r="I5" s="10">
        <v>850.57045569477793</v>
      </c>
      <c r="J5" s="10">
        <v>856.77202542409884</v>
      </c>
      <c r="K5" s="10">
        <v>999.04127010984371</v>
      </c>
      <c r="L5" s="10">
        <v>1164.5252549885013</v>
      </c>
      <c r="M5" s="10">
        <v>1138.625430903229</v>
      </c>
      <c r="N5" s="10">
        <v>1198.7377005753387</v>
      </c>
      <c r="O5" s="10">
        <v>1193.7721694017475</v>
      </c>
      <c r="P5" s="10">
        <v>1303.4331089049322</v>
      </c>
      <c r="Q5" s="10">
        <v>1311.6832350485067</v>
      </c>
      <c r="R5" s="10">
        <v>1238.4690114013754</v>
      </c>
      <c r="S5" s="10">
        <v>1135.508151342985</v>
      </c>
      <c r="T5" s="10">
        <v>1116.7783785783627</v>
      </c>
      <c r="U5" s="10">
        <v>1004.8594826499989</v>
      </c>
      <c r="V5" s="10">
        <v>978.61421426038839</v>
      </c>
      <c r="W5" s="10">
        <v>864.93903037963378</v>
      </c>
      <c r="X5" s="10">
        <v>790.28753907144289</v>
      </c>
      <c r="Y5" s="10">
        <v>702.87900256263185</v>
      </c>
      <c r="Z5" s="10">
        <v>679.23705989273446</v>
      </c>
      <c r="AA5" s="10">
        <v>676.49588083453671</v>
      </c>
      <c r="AB5" s="10">
        <v>640.04803087952519</v>
      </c>
      <c r="AC5" s="10">
        <v>654.60833794000621</v>
      </c>
      <c r="AD5" s="10">
        <v>581.09021942225013</v>
      </c>
      <c r="AE5" s="10">
        <v>522.76731201326402</v>
      </c>
      <c r="AF5" s="10">
        <v>398.41984541682763</v>
      </c>
      <c r="AG5" s="10">
        <v>400.09195741025849</v>
      </c>
      <c r="AH5" s="10">
        <v>418.32296785893999</v>
      </c>
      <c r="AI5" s="10">
        <v>413.87802586264394</v>
      </c>
      <c r="AJ5" s="10">
        <v>435.04821648948428</v>
      </c>
    </row>
    <row r="6" spans="1:36" x14ac:dyDescent="0.35">
      <c r="A6" s="1" t="s">
        <v>4</v>
      </c>
      <c r="B6" s="7">
        <v>255.9586596</v>
      </c>
      <c r="C6" s="7">
        <v>298.60229559999993</v>
      </c>
      <c r="D6" s="7">
        <v>331.17868069999997</v>
      </c>
      <c r="E6" s="7">
        <v>352.91942839999996</v>
      </c>
      <c r="F6" s="7">
        <v>389.3469265</v>
      </c>
      <c r="G6" s="7">
        <v>391.56331269999993</v>
      </c>
      <c r="H6" s="7">
        <v>432.22020310000005</v>
      </c>
      <c r="I6" s="7">
        <v>479.242009</v>
      </c>
      <c r="J6" s="7">
        <v>491.58735200000001</v>
      </c>
      <c r="K6" s="7">
        <v>621.99654799999996</v>
      </c>
      <c r="L6" s="7">
        <v>764.52568099999996</v>
      </c>
      <c r="M6" s="7">
        <v>726.12109099999998</v>
      </c>
      <c r="N6" s="7">
        <v>780.14964499999996</v>
      </c>
      <c r="O6" s="7">
        <v>780.13966900000003</v>
      </c>
      <c r="P6" s="7">
        <v>828.27055799999994</v>
      </c>
      <c r="Q6" s="7">
        <v>796.22368999999992</v>
      </c>
      <c r="R6" s="7">
        <v>724.06237999999996</v>
      </c>
      <c r="S6" s="7">
        <v>652.26050699999996</v>
      </c>
      <c r="T6" s="7">
        <v>603.525081</v>
      </c>
      <c r="U6" s="7">
        <v>554.82603300000005</v>
      </c>
      <c r="V6" s="7">
        <v>522.73276799999996</v>
      </c>
      <c r="W6" s="7">
        <v>470.44665999999995</v>
      </c>
      <c r="X6" s="7">
        <v>429.139613</v>
      </c>
      <c r="Y6" s="7">
        <v>373.364958</v>
      </c>
      <c r="Z6" s="7">
        <v>349.63467700000001</v>
      </c>
      <c r="AA6" s="7">
        <v>330.66191600000002</v>
      </c>
      <c r="AB6" s="7">
        <v>297.74808200000001</v>
      </c>
      <c r="AC6" s="7">
        <v>289.68958100000003</v>
      </c>
      <c r="AD6" s="7">
        <v>243.62884099999999</v>
      </c>
      <c r="AE6" s="7">
        <v>215.741062</v>
      </c>
      <c r="AF6" s="7">
        <v>151.36890100000002</v>
      </c>
      <c r="AG6" s="7">
        <v>139.18033600000001</v>
      </c>
      <c r="AH6" s="7">
        <v>136.94898000000001</v>
      </c>
      <c r="AI6" s="7">
        <v>125.646602</v>
      </c>
      <c r="AJ6" s="7">
        <v>127.09359500000001</v>
      </c>
    </row>
    <row r="7" spans="1:36" x14ac:dyDescent="0.35">
      <c r="A7" s="11" t="s">
        <v>5</v>
      </c>
      <c r="B7" s="12">
        <v>115.96688637299999</v>
      </c>
      <c r="C7" s="12">
        <v>145.71224073900001</v>
      </c>
      <c r="D7" s="12">
        <v>151.77838416000003</v>
      </c>
      <c r="E7" s="12">
        <v>167.79060510779999</v>
      </c>
      <c r="F7" s="12">
        <v>181.80223933469995</v>
      </c>
      <c r="G7" s="12">
        <v>196.85199830999997</v>
      </c>
      <c r="H7" s="12">
        <v>239.19948128280001</v>
      </c>
      <c r="I7" s="12">
        <v>295.05239739359996</v>
      </c>
      <c r="J7" s="12">
        <v>286.14181423589997</v>
      </c>
      <c r="K7" s="12">
        <v>294.0712317</v>
      </c>
      <c r="L7" s="12">
        <v>310.3067975843</v>
      </c>
      <c r="M7" s="12">
        <v>317.75567829572998</v>
      </c>
      <c r="N7" s="12">
        <v>318.32354139686004</v>
      </c>
      <c r="O7" s="12">
        <v>301.55593581613999</v>
      </c>
      <c r="P7" s="12">
        <v>355.52990967924904</v>
      </c>
      <c r="Q7" s="12">
        <v>392.868337953815</v>
      </c>
      <c r="R7" s="12">
        <v>390.34652486129988</v>
      </c>
      <c r="S7" s="12">
        <v>346.14614049909</v>
      </c>
      <c r="T7" s="12">
        <v>377.54966678389064</v>
      </c>
      <c r="U7" s="12">
        <v>314.99027615415389</v>
      </c>
      <c r="V7" s="12">
        <v>307.42478926271139</v>
      </c>
      <c r="W7" s="12">
        <v>246.59187373397552</v>
      </c>
      <c r="X7" s="12">
        <v>216.00020316432298</v>
      </c>
      <c r="Y7" s="12">
        <v>179.27468826095992</v>
      </c>
      <c r="Z7" s="12">
        <v>173.25903112799998</v>
      </c>
      <c r="AA7" s="12">
        <v>173.50995353258</v>
      </c>
      <c r="AB7" s="12">
        <v>169.735490834128</v>
      </c>
      <c r="AC7" s="12">
        <v>182.14241585232</v>
      </c>
      <c r="AD7" s="12">
        <v>155.07134201746561</v>
      </c>
      <c r="AE7" s="12">
        <v>115.74038127571787</v>
      </c>
      <c r="AF7" s="12">
        <v>49.86264195746957</v>
      </c>
      <c r="AG7" s="12">
        <v>53.112631715384097</v>
      </c>
      <c r="AH7" s="12">
        <v>53.124879345076977</v>
      </c>
      <c r="AI7" s="12">
        <v>48.641515714607117</v>
      </c>
      <c r="AJ7" s="12">
        <v>66.295841509567722</v>
      </c>
    </row>
    <row r="8" spans="1:36" x14ac:dyDescent="0.35">
      <c r="A8" s="13" t="s">
        <v>6</v>
      </c>
      <c r="B8" s="14">
        <v>6.9745647197152474</v>
      </c>
      <c r="C8" s="14">
        <v>7.5348147197152473</v>
      </c>
      <c r="D8" s="14">
        <v>8.0087629499999995</v>
      </c>
      <c r="E8" s="14">
        <v>8.7344579699999993</v>
      </c>
      <c r="F8" s="14">
        <v>9.14055490950396</v>
      </c>
      <c r="G8" s="14">
        <v>10.307845932639612</v>
      </c>
      <c r="H8" s="14">
        <v>11.228597779769993</v>
      </c>
      <c r="I8" s="14">
        <v>12.04652766420079</v>
      </c>
      <c r="J8" s="14">
        <v>11.965871420100003</v>
      </c>
      <c r="K8" s="14">
        <v>13.112250385661593</v>
      </c>
      <c r="L8" s="14">
        <v>13.67629063826109</v>
      </c>
      <c r="M8" s="14">
        <v>14.505147058665129</v>
      </c>
      <c r="N8" s="14">
        <v>15.243432896415131</v>
      </c>
      <c r="O8" s="14">
        <v>16.46954422909528</v>
      </c>
      <c r="P8" s="14">
        <v>16.772803938352897</v>
      </c>
      <c r="Q8" s="14">
        <v>17.006335423131134</v>
      </c>
      <c r="R8" s="14">
        <v>17.29161620546261</v>
      </c>
      <c r="S8" s="14">
        <v>17.889135221531895</v>
      </c>
      <c r="T8" s="14">
        <v>18.679209253464101</v>
      </c>
      <c r="U8" s="14">
        <v>17.705010579524117</v>
      </c>
      <c r="V8" s="14">
        <v>17.147952799547927</v>
      </c>
      <c r="W8" s="14">
        <v>17.292311169300003</v>
      </c>
      <c r="X8" s="14">
        <v>16.028719443000014</v>
      </c>
      <c r="Y8" s="14">
        <v>15.720645916141727</v>
      </c>
      <c r="Z8" s="14">
        <v>15.87456015350083</v>
      </c>
      <c r="AA8" s="14">
        <v>15.869781510569995</v>
      </c>
      <c r="AB8" s="14">
        <v>15.7178476602</v>
      </c>
      <c r="AC8" s="14">
        <v>16.505747209800024</v>
      </c>
      <c r="AD8" s="14">
        <v>16.00475882984999</v>
      </c>
      <c r="AE8" s="14">
        <v>16.068201846371963</v>
      </c>
      <c r="AF8" s="14">
        <v>15.989059201113369</v>
      </c>
      <c r="AG8" s="14">
        <v>15.727751183969614</v>
      </c>
      <c r="AH8" s="14">
        <v>15.558192521620139</v>
      </c>
      <c r="AI8" s="14">
        <v>15.15433832729771</v>
      </c>
      <c r="AJ8" s="14">
        <v>14.324425377297707</v>
      </c>
    </row>
    <row r="9" spans="1:36" x14ac:dyDescent="0.35">
      <c r="A9" s="11" t="s">
        <v>7</v>
      </c>
      <c r="B9" s="15">
        <v>45.461381462528919</v>
      </c>
      <c r="C9" s="15">
        <v>49.353069199668319</v>
      </c>
      <c r="D9" s="15">
        <v>52.261752689229873</v>
      </c>
      <c r="E9" s="15">
        <v>54.698803205671162</v>
      </c>
      <c r="F9" s="15">
        <v>54.194274636132207</v>
      </c>
      <c r="G9" s="15">
        <v>56.571563477008553</v>
      </c>
      <c r="H9" s="15">
        <v>59.797179033680628</v>
      </c>
      <c r="I9" s="15">
        <v>64.229521636977196</v>
      </c>
      <c r="J9" s="15">
        <v>67.076987768098888</v>
      </c>
      <c r="K9" s="15">
        <v>69.861240024182095</v>
      </c>
      <c r="L9" s="15">
        <v>76.016485765940374</v>
      </c>
      <c r="M9" s="15">
        <v>80.243514548834071</v>
      </c>
      <c r="N9" s="15">
        <v>85.021081282063463</v>
      </c>
      <c r="O9" s="15">
        <v>95.607020356512308</v>
      </c>
      <c r="P9" s="15">
        <v>102.85983728733</v>
      </c>
      <c r="Q9" s="15">
        <v>105.58487167156038</v>
      </c>
      <c r="R9" s="15">
        <v>106.76849033461286</v>
      </c>
      <c r="S9" s="15">
        <v>119.21236862236313</v>
      </c>
      <c r="T9" s="15">
        <v>117.024421541008</v>
      </c>
      <c r="U9" s="15">
        <v>117.33816291632081</v>
      </c>
      <c r="V9" s="15">
        <v>131.30870419812913</v>
      </c>
      <c r="W9" s="15">
        <v>130.60818547635827</v>
      </c>
      <c r="X9" s="15">
        <v>129.11900346411988</v>
      </c>
      <c r="Y9" s="15">
        <v>134.51871038553023</v>
      </c>
      <c r="Z9" s="15">
        <v>140.46879161123357</v>
      </c>
      <c r="AA9" s="15">
        <v>156.45422979138675</v>
      </c>
      <c r="AB9" s="15">
        <v>156.84661038519724</v>
      </c>
      <c r="AC9" s="15">
        <v>166.27059387788611</v>
      </c>
      <c r="AD9" s="15">
        <v>166.38527757493449</v>
      </c>
      <c r="AE9" s="15">
        <v>175.21766689117416</v>
      </c>
      <c r="AF9" s="15">
        <v>181.19924325824471</v>
      </c>
      <c r="AG9" s="15">
        <v>192.07123851090475</v>
      </c>
      <c r="AH9" s="15">
        <v>212.69091599224294</v>
      </c>
      <c r="AI9" s="15">
        <v>224.43556982073912</v>
      </c>
      <c r="AJ9" s="15">
        <v>227.33435460261887</v>
      </c>
    </row>
    <row r="10" spans="1:36" x14ac:dyDescent="0.35">
      <c r="A10" s="1" t="s">
        <v>32</v>
      </c>
      <c r="B10" s="7">
        <v>2.1970800000000001</v>
      </c>
      <c r="C10" s="7">
        <v>2.6643600000000003</v>
      </c>
      <c r="D10" s="7">
        <v>3.2954400000000001</v>
      </c>
      <c r="E10" s="7">
        <v>3.7231200000000002</v>
      </c>
      <c r="F10" s="7">
        <v>4.0932000000000004</v>
      </c>
      <c r="G10" s="7">
        <v>4.2382799999999996</v>
      </c>
      <c r="H10" s="7">
        <v>4.4168400000000005</v>
      </c>
      <c r="I10" s="7">
        <v>6.96312</v>
      </c>
      <c r="J10" s="7">
        <v>10.15164</v>
      </c>
      <c r="K10" s="7">
        <v>10.904399999999999</v>
      </c>
      <c r="L10" s="7">
        <v>15.2683165116</v>
      </c>
      <c r="M10" s="7">
        <v>15.501673421999998</v>
      </c>
      <c r="N10" s="7">
        <v>17.556981984</v>
      </c>
      <c r="O10" s="7">
        <v>20.018819629123197</v>
      </c>
      <c r="P10" s="7">
        <v>23.699202376716002</v>
      </c>
      <c r="Q10" s="7">
        <v>23.810400000000001</v>
      </c>
      <c r="R10" s="7">
        <v>21.988646829572396</v>
      </c>
      <c r="S10" s="7">
        <v>25.816320000000001</v>
      </c>
      <c r="T10" s="7">
        <v>24.940080000000002</v>
      </c>
      <c r="U10" s="7">
        <v>24.1938</v>
      </c>
      <c r="V10" s="7">
        <v>28.113919475029203</v>
      </c>
      <c r="W10" s="7">
        <v>35.187063514200005</v>
      </c>
      <c r="X10" s="7">
        <v>36.971784050979601</v>
      </c>
      <c r="Y10" s="7">
        <v>40.0437850810968</v>
      </c>
      <c r="Z10" s="7">
        <v>47.082612838672816</v>
      </c>
      <c r="AA10" s="7">
        <v>50.879130027699617</v>
      </c>
      <c r="AB10" s="7">
        <v>46.014232427132406</v>
      </c>
      <c r="AC10" s="7">
        <v>53.207999999999998</v>
      </c>
      <c r="AD10" s="7">
        <v>50.047037920754995</v>
      </c>
      <c r="AE10" s="7">
        <v>58.139397671075997</v>
      </c>
      <c r="AF10" s="7">
        <v>58.788772858583997</v>
      </c>
      <c r="AG10" s="7">
        <v>57.913509909600002</v>
      </c>
      <c r="AH10" s="7">
        <v>68.573376244799988</v>
      </c>
      <c r="AI10" s="7">
        <v>69.9634602828</v>
      </c>
      <c r="AJ10" s="7">
        <v>73.990209625199995</v>
      </c>
    </row>
    <row r="11" spans="1:36" x14ac:dyDescent="0.35">
      <c r="A11" s="11" t="s">
        <v>33</v>
      </c>
      <c r="B11" s="15">
        <v>9.9800000000000014E-2</v>
      </c>
      <c r="C11" s="15">
        <v>0.1196</v>
      </c>
      <c r="D11" s="15">
        <v>0.13909999999999997</v>
      </c>
      <c r="E11" s="15">
        <v>0.16058799999999998</v>
      </c>
      <c r="F11" s="15">
        <v>0.1850881999999994</v>
      </c>
      <c r="G11" s="15">
        <v>0.212588</v>
      </c>
      <c r="H11" s="15">
        <v>0.25477599999999995</v>
      </c>
      <c r="I11" s="15">
        <v>0.28135199999999999</v>
      </c>
      <c r="J11" s="15">
        <v>0.30123979999999378</v>
      </c>
      <c r="K11" s="15">
        <v>0.32026783999999969</v>
      </c>
      <c r="L11" s="15">
        <v>0.33502019999999971</v>
      </c>
      <c r="M11" s="15">
        <v>0.34541979999999722</v>
      </c>
      <c r="N11" s="15">
        <v>0.36080834873551093</v>
      </c>
      <c r="O11" s="15">
        <v>0.38130939999999985</v>
      </c>
      <c r="P11" s="15">
        <v>0.39338908719999993</v>
      </c>
      <c r="Q11" s="15">
        <v>0.41924139999999993</v>
      </c>
      <c r="R11" s="15">
        <v>0.43553679999999989</v>
      </c>
      <c r="S11" s="15">
        <v>0.47519893599999991</v>
      </c>
      <c r="T11" s="15">
        <v>0.51874165599999988</v>
      </c>
      <c r="U11" s="15">
        <v>0.59095669119999994</v>
      </c>
      <c r="V11" s="15">
        <v>0.65733955999999993</v>
      </c>
      <c r="W11" s="15">
        <v>0.78939601599999976</v>
      </c>
      <c r="X11" s="15">
        <v>1.253671808</v>
      </c>
      <c r="Y11" s="15">
        <v>2.8898991242709</v>
      </c>
      <c r="Z11" s="15">
        <v>3.4444617039999996</v>
      </c>
      <c r="AA11" s="15">
        <v>3.7125625991999995</v>
      </c>
      <c r="AB11" s="15">
        <v>4.6584404645199999</v>
      </c>
      <c r="AC11" s="15">
        <v>5.0347940720000004</v>
      </c>
      <c r="AD11" s="15">
        <v>6.1915663279999995</v>
      </c>
      <c r="AE11" s="15">
        <v>6.4256183151999995</v>
      </c>
      <c r="AF11" s="15">
        <v>7.521896063999999</v>
      </c>
      <c r="AG11" s="15">
        <v>8.0052015012240005</v>
      </c>
      <c r="AH11" s="15">
        <v>12.016038226100378</v>
      </c>
      <c r="AI11" s="15">
        <v>16.392349964447011</v>
      </c>
      <c r="AJ11" s="15">
        <v>16.817370594047013</v>
      </c>
    </row>
    <row r="12" spans="1:36" x14ac:dyDescent="0.35">
      <c r="A12" s="1" t="s">
        <v>30</v>
      </c>
      <c r="B12" s="7">
        <v>39.996431176882822</v>
      </c>
      <c r="C12" s="7">
        <v>43.301805030979885</v>
      </c>
      <c r="D12" s="7">
        <v>45.443298505507428</v>
      </c>
      <c r="E12" s="7">
        <v>47.061647108838386</v>
      </c>
      <c r="F12" s="7">
        <v>45.908116729382485</v>
      </c>
      <c r="G12" s="7">
        <v>47.514137708635609</v>
      </c>
      <c r="H12" s="7">
        <v>50.232762062418857</v>
      </c>
      <c r="I12" s="7">
        <v>51.502580623018694</v>
      </c>
      <c r="J12" s="7">
        <v>50.671913581939322</v>
      </c>
      <c r="K12" s="7">
        <v>52.584115293310816</v>
      </c>
      <c r="L12" s="7">
        <v>54.039616625037368</v>
      </c>
      <c r="M12" s="7">
        <v>57.808328011313542</v>
      </c>
      <c r="N12" s="7">
        <v>60.138463936683053</v>
      </c>
      <c r="O12" s="7">
        <v>68.04453858596743</v>
      </c>
      <c r="P12" s="7">
        <v>71.367671884882597</v>
      </c>
      <c r="Q12" s="7">
        <v>73.541652860739418</v>
      </c>
      <c r="R12" s="7">
        <v>75.890625847581134</v>
      </c>
      <c r="S12" s="7">
        <v>84.176043583443033</v>
      </c>
      <c r="T12" s="7">
        <v>82.451734509278609</v>
      </c>
      <c r="U12" s="7">
        <v>82.840955205519748</v>
      </c>
      <c r="V12" s="7">
        <v>92.270851047227438</v>
      </c>
      <c r="W12" s="7">
        <v>84.24457928098694</v>
      </c>
      <c r="X12" s="7">
        <v>79.66254006053633</v>
      </c>
      <c r="Y12" s="7">
        <v>79.815837492881229</v>
      </c>
      <c r="Z12" s="7">
        <v>76.866476634977403</v>
      </c>
      <c r="AA12" s="7">
        <v>87.308007988711822</v>
      </c>
      <c r="AB12" s="7">
        <v>87.903027797256158</v>
      </c>
      <c r="AC12" s="7">
        <v>87.720073229487696</v>
      </c>
      <c r="AD12" s="7">
        <v>86.302392739793817</v>
      </c>
      <c r="AE12" s="7">
        <v>82.268768564810244</v>
      </c>
      <c r="AF12" s="7">
        <v>79.861417705236775</v>
      </c>
      <c r="AG12" s="7">
        <v>83.1638878201979</v>
      </c>
      <c r="AH12" s="7">
        <v>83.800007978086271</v>
      </c>
      <c r="AI12" s="7">
        <v>84.40091407704945</v>
      </c>
      <c r="AJ12" s="7">
        <v>81.623723093930934</v>
      </c>
    </row>
    <row r="13" spans="1:36" x14ac:dyDescent="0.35">
      <c r="A13" s="11" t="s">
        <v>31</v>
      </c>
      <c r="B13" s="15">
        <v>0.75200000000000011</v>
      </c>
      <c r="C13" s="15">
        <v>0.91</v>
      </c>
      <c r="D13" s="15">
        <v>0.89900000000000002</v>
      </c>
      <c r="E13" s="15">
        <v>1.077</v>
      </c>
      <c r="F13" s="15">
        <v>1.2803449760016148</v>
      </c>
      <c r="G13" s="15">
        <v>1.7583583452306557</v>
      </c>
      <c r="H13" s="15">
        <v>1.9896130599999999</v>
      </c>
      <c r="I13" s="15">
        <v>2.3944528887999481</v>
      </c>
      <c r="J13" s="15">
        <v>2.6704430782999999</v>
      </c>
      <c r="K13" s="15">
        <v>2.6562620049399999</v>
      </c>
      <c r="L13" s="15">
        <v>2.9116588644999992</v>
      </c>
      <c r="M13" s="15">
        <v>3.0474218356899989</v>
      </c>
      <c r="N13" s="15">
        <v>3.3624656999499969</v>
      </c>
      <c r="O13" s="15">
        <v>3.5779062804988033</v>
      </c>
      <c r="P13" s="15">
        <v>3.7384327719037191</v>
      </c>
      <c r="Q13" s="15">
        <v>3.8299635195960144</v>
      </c>
      <c r="R13" s="15">
        <v>3.9189981848103503</v>
      </c>
      <c r="S13" s="15">
        <v>3.9140303698862562</v>
      </c>
      <c r="T13" s="15">
        <v>3.927978238896324</v>
      </c>
      <c r="U13" s="15">
        <v>4.1750026908953979</v>
      </c>
      <c r="V13" s="15">
        <v>4.3365515011976106</v>
      </c>
      <c r="W13" s="15">
        <v>4.1072107952963375</v>
      </c>
      <c r="X13" s="15">
        <v>4.3991466312039957</v>
      </c>
      <c r="Y13" s="15">
        <v>4.5878322362896924</v>
      </c>
      <c r="Z13" s="15">
        <v>5.5612311317652692</v>
      </c>
      <c r="AA13" s="15">
        <v>6.2852484153767181</v>
      </c>
      <c r="AB13" s="15">
        <v>9.0479847339160759</v>
      </c>
      <c r="AC13" s="15">
        <v>10.912269993109424</v>
      </c>
      <c r="AD13" s="15">
        <v>13.33340987392897</v>
      </c>
      <c r="AE13" s="15">
        <v>16.481513565086672</v>
      </c>
      <c r="AF13" s="15">
        <v>21.151580615022706</v>
      </c>
      <c r="AG13" s="15">
        <v>26.175640234361577</v>
      </c>
      <c r="AH13" s="15">
        <v>28.948442387022702</v>
      </c>
      <c r="AI13" s="15">
        <v>31.73884025534549</v>
      </c>
      <c r="AJ13" s="15">
        <v>32.399999999999991</v>
      </c>
    </row>
    <row r="14" spans="1:36" x14ac:dyDescent="0.35">
      <c r="A14" s="1" t="s">
        <v>35</v>
      </c>
      <c r="B14" s="7">
        <v>2.4160702856460921</v>
      </c>
      <c r="C14" s="7">
        <v>2.3573041686884317</v>
      </c>
      <c r="D14" s="7">
        <v>2.484914183722438</v>
      </c>
      <c r="E14" s="7">
        <v>2.67644809683277</v>
      </c>
      <c r="F14" s="7">
        <v>2.7275247307481121</v>
      </c>
      <c r="G14" s="7">
        <v>2.8481994231422867</v>
      </c>
      <c r="H14" s="7">
        <v>2.9031879112617789</v>
      </c>
      <c r="I14" s="7">
        <v>3.0880161251585521</v>
      </c>
      <c r="J14" s="7">
        <v>3.2817513078595719</v>
      </c>
      <c r="K14" s="7">
        <v>3.3961948859312829</v>
      </c>
      <c r="L14" s="7">
        <v>3.4618735648030068</v>
      </c>
      <c r="M14" s="7">
        <v>3.5406714798305288</v>
      </c>
      <c r="N14" s="7">
        <v>3.6023613126948946</v>
      </c>
      <c r="O14" s="7">
        <v>3.584446460922877</v>
      </c>
      <c r="P14" s="7">
        <v>3.6611411666276745</v>
      </c>
      <c r="Q14" s="7">
        <v>3.9836138912249446</v>
      </c>
      <c r="R14" s="7">
        <v>4.5346826726489944</v>
      </c>
      <c r="S14" s="7">
        <v>4.8307757330338346</v>
      </c>
      <c r="T14" s="7">
        <v>5.1858871368330552</v>
      </c>
      <c r="U14" s="7">
        <v>5.5374483287056693</v>
      </c>
      <c r="V14" s="7">
        <v>5.9300426146748784</v>
      </c>
      <c r="W14" s="7">
        <v>6.279935869874989</v>
      </c>
      <c r="X14" s="7">
        <v>6.8318609133999741</v>
      </c>
      <c r="Y14" s="7">
        <v>7.1813564509915979</v>
      </c>
      <c r="Z14" s="7">
        <v>7.5140093018180867</v>
      </c>
      <c r="AA14" s="7">
        <v>8.2692807603985958</v>
      </c>
      <c r="AB14" s="7">
        <v>9.2229249623726091</v>
      </c>
      <c r="AC14" s="7">
        <v>9.3954565832889791</v>
      </c>
      <c r="AD14" s="7">
        <v>10.510870712456738</v>
      </c>
      <c r="AE14" s="7">
        <v>11.902368775001232</v>
      </c>
      <c r="AF14" s="7">
        <v>13.875576015401231</v>
      </c>
      <c r="AG14" s="7">
        <v>16.812999045521284</v>
      </c>
      <c r="AH14" s="7">
        <v>19.353051156233576</v>
      </c>
      <c r="AI14" s="7">
        <v>21.940005241097186</v>
      </c>
      <c r="AJ14" s="7">
        <v>22.503051289440911</v>
      </c>
    </row>
    <row r="15" spans="1:36" x14ac:dyDescent="0.3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row>
    <row r="16" spans="1:36" ht="15.5" x14ac:dyDescent="0.35">
      <c r="A16" s="3" t="s">
        <v>8</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49" t="s">
        <v>1</v>
      </c>
    </row>
    <row r="17" spans="1:36" x14ac:dyDescent="0.35">
      <c r="A17" s="5" t="s">
        <v>2</v>
      </c>
      <c r="B17" s="1">
        <v>1990</v>
      </c>
      <c r="C17" s="1">
        <v>1991</v>
      </c>
      <c r="D17" s="1">
        <v>1992</v>
      </c>
      <c r="E17" s="1">
        <v>1993</v>
      </c>
      <c r="F17" s="1">
        <v>1994</v>
      </c>
      <c r="G17" s="1">
        <v>1995</v>
      </c>
      <c r="H17" s="1">
        <v>1996</v>
      </c>
      <c r="I17" s="1">
        <v>1997</v>
      </c>
      <c r="J17" s="1">
        <v>1998</v>
      </c>
      <c r="K17" s="1">
        <v>1999</v>
      </c>
      <c r="L17" s="1">
        <v>2000</v>
      </c>
      <c r="M17" s="1">
        <v>2001</v>
      </c>
      <c r="N17" s="1">
        <v>2002</v>
      </c>
      <c r="O17" s="1">
        <v>2003</v>
      </c>
      <c r="P17" s="1">
        <v>2004</v>
      </c>
      <c r="Q17" s="1">
        <v>2005</v>
      </c>
      <c r="R17" s="1">
        <v>2006</v>
      </c>
      <c r="S17" s="1">
        <v>2007</v>
      </c>
      <c r="T17" s="1">
        <v>2008</v>
      </c>
      <c r="U17" s="1">
        <v>2009</v>
      </c>
      <c r="V17" s="1">
        <v>2010</v>
      </c>
      <c r="W17" s="1">
        <v>2011</v>
      </c>
      <c r="X17" s="1">
        <v>2012</v>
      </c>
      <c r="Y17" s="1">
        <v>2013</v>
      </c>
      <c r="Z17" s="1">
        <v>2014</v>
      </c>
      <c r="AA17" s="1">
        <v>2015</v>
      </c>
      <c r="AB17" s="1">
        <v>2016</v>
      </c>
      <c r="AC17" s="1">
        <v>2017</v>
      </c>
      <c r="AD17" s="1">
        <v>2018</v>
      </c>
      <c r="AE17" s="1">
        <v>2019</v>
      </c>
      <c r="AF17" s="1">
        <v>2020</v>
      </c>
      <c r="AG17" s="1">
        <v>2021</v>
      </c>
      <c r="AH17" s="6" t="s">
        <v>42</v>
      </c>
      <c r="AI17" s="6" t="s">
        <v>41</v>
      </c>
      <c r="AJ17" s="1">
        <v>2024</v>
      </c>
    </row>
    <row r="18" spans="1:36" x14ac:dyDescent="0.35">
      <c r="A18" s="9" t="s">
        <v>9</v>
      </c>
      <c r="B18" s="19">
        <v>752.33595319533504</v>
      </c>
      <c r="C18" s="19">
        <v>834.00391314947422</v>
      </c>
      <c r="D18" s="19">
        <v>795.61638045322979</v>
      </c>
      <c r="E18" s="19">
        <v>819.48599953347116</v>
      </c>
      <c r="F18" s="19">
        <v>844.66308101661332</v>
      </c>
      <c r="G18" s="19">
        <v>840.67782864432411</v>
      </c>
      <c r="H18" s="19">
        <v>948.40360202354702</v>
      </c>
      <c r="I18" s="19">
        <v>879.48214475330178</v>
      </c>
      <c r="J18" s="19">
        <v>855.5318563754322</v>
      </c>
      <c r="K18" s="19">
        <v>840.89015730833592</v>
      </c>
      <c r="L18" s="19">
        <v>816.48379406982701</v>
      </c>
      <c r="M18" s="19">
        <v>837.83525831722898</v>
      </c>
      <c r="N18" s="19">
        <v>825.40112487325757</v>
      </c>
      <c r="O18" s="19">
        <v>872.79799873998979</v>
      </c>
      <c r="P18" s="19">
        <v>847.20483532743651</v>
      </c>
      <c r="Q18" s="19">
        <v>834.79408810465407</v>
      </c>
      <c r="R18" s="19">
        <v>887.36740278253865</v>
      </c>
      <c r="S18" s="19">
        <v>862.95721542092667</v>
      </c>
      <c r="T18" s="19">
        <v>842.73298491849778</v>
      </c>
      <c r="U18" s="19">
        <v>808.20497194071174</v>
      </c>
      <c r="V18" s="19">
        <v>845.75538544615029</v>
      </c>
      <c r="W18" s="19">
        <v>790.13651070580488</v>
      </c>
      <c r="X18" s="19">
        <v>759.07535299960352</v>
      </c>
      <c r="Y18" s="19">
        <v>762.04062578916273</v>
      </c>
      <c r="Z18" s="19">
        <v>721.43366206322889</v>
      </c>
      <c r="AA18" s="19">
        <v>719.38057011420756</v>
      </c>
      <c r="AB18" s="19">
        <v>740.11554277331163</v>
      </c>
      <c r="AC18" s="19">
        <v>740.62831038709601</v>
      </c>
      <c r="AD18" s="19">
        <v>740.60090365910537</v>
      </c>
      <c r="AE18" s="19">
        <v>712.50774347512061</v>
      </c>
      <c r="AF18" s="19">
        <v>656.27403909575116</v>
      </c>
      <c r="AG18" s="19">
        <v>705.37645783859148</v>
      </c>
      <c r="AH18" s="19">
        <v>680.91527853207072</v>
      </c>
      <c r="AI18" s="19">
        <v>665.75318584114154</v>
      </c>
      <c r="AJ18" s="19">
        <v>671.70335852743904</v>
      </c>
    </row>
    <row r="19" spans="1:36" x14ac:dyDescent="0.35">
      <c r="A19" s="1" t="s">
        <v>10</v>
      </c>
      <c r="B19" s="14">
        <v>343.47184892609067</v>
      </c>
      <c r="C19" s="14">
        <v>352.01698890009055</v>
      </c>
      <c r="D19" s="14">
        <v>343.02942957799991</v>
      </c>
      <c r="E19" s="14">
        <v>346.99299006000012</v>
      </c>
      <c r="F19" s="14">
        <v>359.12082320885099</v>
      </c>
      <c r="G19" s="14">
        <v>371.80699782180704</v>
      </c>
      <c r="H19" s="14">
        <v>402.58029410658099</v>
      </c>
      <c r="I19" s="14">
        <v>386.31961571093473</v>
      </c>
      <c r="J19" s="14">
        <v>376.48323860398051</v>
      </c>
      <c r="K19" s="14">
        <v>378.57509526949951</v>
      </c>
      <c r="L19" s="14">
        <v>369.57405591891575</v>
      </c>
      <c r="M19" s="14">
        <v>370.96864485247409</v>
      </c>
      <c r="N19" s="14">
        <v>357.04407835894801</v>
      </c>
      <c r="O19" s="14">
        <v>346.88588263043948</v>
      </c>
      <c r="P19" s="14">
        <v>347.24464059691633</v>
      </c>
      <c r="Q19" s="14">
        <v>348.296269951868</v>
      </c>
      <c r="R19" s="14">
        <v>346.63247869841672</v>
      </c>
      <c r="S19" s="14">
        <v>344.50274267814444</v>
      </c>
      <c r="T19" s="14">
        <v>335.8956025139081</v>
      </c>
      <c r="U19" s="14">
        <v>313.80996382907335</v>
      </c>
      <c r="V19" s="14">
        <v>315.89789119130626</v>
      </c>
      <c r="W19" s="14">
        <v>302.38405075702235</v>
      </c>
      <c r="X19" s="14">
        <v>289.88880084025897</v>
      </c>
      <c r="Y19" s="14">
        <v>280.78705414495568</v>
      </c>
      <c r="Z19" s="14">
        <v>272.36557463694766</v>
      </c>
      <c r="AA19" s="14">
        <v>275.8899783397361</v>
      </c>
      <c r="AB19" s="14">
        <v>277.14403357614731</v>
      </c>
      <c r="AC19" s="14">
        <v>282.91727490246132</v>
      </c>
      <c r="AD19" s="14">
        <v>284.49966917238061</v>
      </c>
      <c r="AE19" s="14">
        <v>279.43182757051056</v>
      </c>
      <c r="AF19" s="14">
        <v>235.92433930789818</v>
      </c>
      <c r="AG19" s="14">
        <v>244.6302792748624</v>
      </c>
      <c r="AH19" s="14">
        <v>263.575905227014</v>
      </c>
      <c r="AI19" s="14">
        <v>253.28199674191782</v>
      </c>
      <c r="AJ19" s="14">
        <v>251.54184756409998</v>
      </c>
    </row>
    <row r="20" spans="1:36" x14ac:dyDescent="0.35">
      <c r="A20" s="11" t="s">
        <v>5</v>
      </c>
      <c r="B20" s="12">
        <v>76.097862086999996</v>
      </c>
      <c r="C20" s="12">
        <v>86.15977383000002</v>
      </c>
      <c r="D20" s="12">
        <v>90.594021336000026</v>
      </c>
      <c r="E20" s="12">
        <v>102.59015019779999</v>
      </c>
      <c r="F20" s="12">
        <v>114.6335613609</v>
      </c>
      <c r="G20" s="12">
        <v>132.73756448100002</v>
      </c>
      <c r="H20" s="12">
        <v>156.36246972209995</v>
      </c>
      <c r="I20" s="12">
        <v>164.62718049029993</v>
      </c>
      <c r="J20" s="12">
        <v>178.86178970729995</v>
      </c>
      <c r="K20" s="12">
        <v>188.02428175879999</v>
      </c>
      <c r="L20" s="12">
        <v>186.26946689114999</v>
      </c>
      <c r="M20" s="12">
        <v>193.8896131758211</v>
      </c>
      <c r="N20" s="12">
        <v>193.74380034632009</v>
      </c>
      <c r="O20" s="12">
        <v>196.07216840780899</v>
      </c>
      <c r="P20" s="12">
        <v>195.21481949276583</v>
      </c>
      <c r="Q20" s="12">
        <v>187.54209737356672</v>
      </c>
      <c r="R20" s="12">
        <v>191.20722182714536</v>
      </c>
      <c r="S20" s="12">
        <v>171.11153935594683</v>
      </c>
      <c r="T20" s="12">
        <v>172.15621958106152</v>
      </c>
      <c r="U20" s="12">
        <v>165.08021398551389</v>
      </c>
      <c r="V20" s="12">
        <v>184.97608036819136</v>
      </c>
      <c r="W20" s="12">
        <v>156.24057196700457</v>
      </c>
      <c r="X20" s="12">
        <v>146.49188289720436</v>
      </c>
      <c r="Y20" s="12">
        <v>138.09387106516996</v>
      </c>
      <c r="Z20" s="12">
        <v>118.85523337025622</v>
      </c>
      <c r="AA20" s="12">
        <v>120.14618914378636</v>
      </c>
      <c r="AB20" s="12">
        <v>121.72559868690129</v>
      </c>
      <c r="AC20" s="12">
        <v>116.12151092423797</v>
      </c>
      <c r="AD20" s="12">
        <v>112.82608545225671</v>
      </c>
      <c r="AE20" s="12">
        <v>104.85615631469976</v>
      </c>
      <c r="AF20" s="12">
        <v>84.025293855147495</v>
      </c>
      <c r="AG20" s="12">
        <v>86.069029216604008</v>
      </c>
      <c r="AH20" s="12">
        <v>59.994089932889267</v>
      </c>
      <c r="AI20" s="12">
        <v>55.980669587883575</v>
      </c>
      <c r="AJ20" s="12">
        <v>56.249204625387165</v>
      </c>
    </row>
    <row r="21" spans="1:36" x14ac:dyDescent="0.35">
      <c r="A21" s="1" t="s">
        <v>11</v>
      </c>
      <c r="B21" s="14">
        <v>254.83549600000001</v>
      </c>
      <c r="C21" s="14">
        <v>345.91646649999996</v>
      </c>
      <c r="D21" s="14">
        <v>288.1148139</v>
      </c>
      <c r="E21" s="14">
        <v>302.08159810000001</v>
      </c>
      <c r="F21" s="14">
        <v>324.71511762360092</v>
      </c>
      <c r="G21" s="14">
        <v>271.69353103307151</v>
      </c>
      <c r="H21" s="14">
        <v>373.19007253189511</v>
      </c>
      <c r="I21" s="14">
        <v>277.5846824999997</v>
      </c>
      <c r="J21" s="14">
        <v>235.67895360108156</v>
      </c>
      <c r="K21" s="14">
        <v>197.9317608999996</v>
      </c>
      <c r="L21" s="14">
        <v>165.92086349999988</v>
      </c>
      <c r="M21" s="14">
        <v>175.45112390000008</v>
      </c>
      <c r="N21" s="14">
        <v>175.74140426199961</v>
      </c>
      <c r="O21" s="14">
        <v>239.96736011811021</v>
      </c>
      <c r="P21" s="14">
        <v>183.64210953009302</v>
      </c>
      <c r="Q21" s="14">
        <v>154.9876276691806</v>
      </c>
      <c r="R21" s="14">
        <v>233.04644120822314</v>
      </c>
      <c r="S21" s="14">
        <v>195.2489558</v>
      </c>
      <c r="T21" s="14">
        <v>171.57339064540085</v>
      </c>
      <c r="U21" s="14">
        <v>168.4811431736737</v>
      </c>
      <c r="V21" s="14">
        <v>163.69933607483819</v>
      </c>
      <c r="W21" s="14">
        <v>136.20630335847738</v>
      </c>
      <c r="X21" s="14">
        <v>106.772333131</v>
      </c>
      <c r="Y21" s="14">
        <v>135.61514787926279</v>
      </c>
      <c r="Z21" s="14">
        <v>107.48831087510121</v>
      </c>
      <c r="AA21" s="14">
        <v>76.45768385982359</v>
      </c>
      <c r="AB21" s="14">
        <v>88.478630572666788</v>
      </c>
      <c r="AC21" s="14">
        <v>66.127598440330004</v>
      </c>
      <c r="AD21" s="14">
        <v>67.582236230058172</v>
      </c>
      <c r="AE21" s="14">
        <v>38.071302362045842</v>
      </c>
      <c r="AF21" s="14">
        <v>33.515732984628748</v>
      </c>
      <c r="AG21" s="14">
        <v>44.638302816119996</v>
      </c>
      <c r="AH21" s="14">
        <v>43.848415631105205</v>
      </c>
      <c r="AI21" s="14">
        <v>27.92955681850065</v>
      </c>
      <c r="AJ21" s="14">
        <v>19.139381183631265</v>
      </c>
    </row>
    <row r="22" spans="1:36" x14ac:dyDescent="0.35">
      <c r="A22" s="11" t="s">
        <v>6</v>
      </c>
      <c r="B22" s="12">
        <v>6.9745647197152474</v>
      </c>
      <c r="C22" s="12">
        <v>7.5348147197152473</v>
      </c>
      <c r="D22" s="12">
        <v>8.0087629499999995</v>
      </c>
      <c r="E22" s="12">
        <v>8.7344579699999993</v>
      </c>
      <c r="F22" s="12">
        <v>9.1405549095039618</v>
      </c>
      <c r="G22" s="12">
        <v>10.307845932639612</v>
      </c>
      <c r="H22" s="12">
        <v>11.228597779769993</v>
      </c>
      <c r="I22" s="12">
        <v>12.046527664200788</v>
      </c>
      <c r="J22" s="12">
        <v>11.965871464200003</v>
      </c>
      <c r="K22" s="12">
        <v>13.112250385661595</v>
      </c>
      <c r="L22" s="12">
        <v>13.676290638261092</v>
      </c>
      <c r="M22" s="12">
        <v>14.505147058665129</v>
      </c>
      <c r="N22" s="12">
        <v>15.243432896415133</v>
      </c>
      <c r="O22" s="12">
        <v>16.469544229095277</v>
      </c>
      <c r="P22" s="12">
        <v>16.772803938352897</v>
      </c>
      <c r="Q22" s="12">
        <v>17.00633542313113</v>
      </c>
      <c r="R22" s="12">
        <v>17.291616205462613</v>
      </c>
      <c r="S22" s="12">
        <v>17.889135221531895</v>
      </c>
      <c r="T22" s="12">
        <v>18.679209253464101</v>
      </c>
      <c r="U22" s="12">
        <v>17.705010579524117</v>
      </c>
      <c r="V22" s="12">
        <v>17.147952799547927</v>
      </c>
      <c r="W22" s="12">
        <v>17.2923111693</v>
      </c>
      <c r="X22" s="12">
        <v>16.804980243000013</v>
      </c>
      <c r="Y22" s="12">
        <v>16.856354296141728</v>
      </c>
      <c r="Z22" s="12">
        <v>17.42604558350083</v>
      </c>
      <c r="AA22" s="12">
        <v>17.963811510569993</v>
      </c>
      <c r="AB22" s="12">
        <v>17.9788276602</v>
      </c>
      <c r="AC22" s="12">
        <v>18.394667209800026</v>
      </c>
      <c r="AD22" s="12">
        <v>18.222808829849992</v>
      </c>
      <c r="AE22" s="12">
        <v>18.686604516569961</v>
      </c>
      <c r="AF22" s="12">
        <v>18.722931275205362</v>
      </c>
      <c r="AG22" s="12">
        <v>18.114339593969611</v>
      </c>
      <c r="AH22" s="12">
        <v>17.753179571620141</v>
      </c>
      <c r="AI22" s="12">
        <v>17.349325377297706</v>
      </c>
      <c r="AJ22" s="12">
        <v>17.349325377297706</v>
      </c>
    </row>
    <row r="23" spans="1:36" x14ac:dyDescent="0.35">
      <c r="A23" s="1" t="s">
        <v>12</v>
      </c>
      <c r="B23" s="7">
        <v>45.461381462528919</v>
      </c>
      <c r="C23" s="7">
        <v>49.353069199668312</v>
      </c>
      <c r="D23" s="7">
        <v>52.26175268922988</v>
      </c>
      <c r="E23" s="7">
        <v>54.698803205671162</v>
      </c>
      <c r="F23" s="7">
        <v>54.336069913757221</v>
      </c>
      <c r="G23" s="7">
        <v>56.8493353758059</v>
      </c>
      <c r="H23" s="7">
        <v>60.326899883200923</v>
      </c>
      <c r="I23" s="7">
        <v>64.866200387866627</v>
      </c>
      <c r="J23" s="7">
        <v>67.910881798870179</v>
      </c>
      <c r="K23" s="7">
        <v>71.427099394375233</v>
      </c>
      <c r="L23" s="7">
        <v>78.504995097500512</v>
      </c>
      <c r="M23" s="7">
        <v>84.939936763068545</v>
      </c>
      <c r="N23" s="7">
        <v>90.929145841574922</v>
      </c>
      <c r="O23" s="7">
        <v>104.01115630865624</v>
      </c>
      <c r="P23" s="7">
        <v>114.51509834119322</v>
      </c>
      <c r="Q23" s="7">
        <v>121.87706892450774</v>
      </c>
      <c r="R23" s="7">
        <v>124.00799523129096</v>
      </c>
      <c r="S23" s="7">
        <v>137.47684236530353</v>
      </c>
      <c r="T23" s="7">
        <v>139.04188292466301</v>
      </c>
      <c r="U23" s="7">
        <v>141.77576037292667</v>
      </c>
      <c r="V23" s="7">
        <v>167.94695078386673</v>
      </c>
      <c r="W23" s="7">
        <v>173.11496287960057</v>
      </c>
      <c r="X23" s="7">
        <v>180.18661510242035</v>
      </c>
      <c r="Y23" s="7">
        <v>186.6411444184094</v>
      </c>
      <c r="Z23" s="7">
        <v>194.87828813914317</v>
      </c>
      <c r="AA23" s="7">
        <v>207.49069352085155</v>
      </c>
      <c r="AB23" s="7">
        <v>216.45476768483633</v>
      </c>
      <c r="AC23" s="7">
        <v>240.51774221696587</v>
      </c>
      <c r="AD23" s="7">
        <v>238.54895194012803</v>
      </c>
      <c r="AE23" s="7">
        <v>250.43611796755832</v>
      </c>
      <c r="AF23" s="7">
        <v>259.20139906653867</v>
      </c>
      <c r="AG23" s="7">
        <v>294.28572733540096</v>
      </c>
      <c r="AH23" s="7">
        <v>290.73594236501418</v>
      </c>
      <c r="AI23" s="7">
        <v>299.81795726040809</v>
      </c>
      <c r="AJ23" s="7">
        <v>313.94977826782286</v>
      </c>
    </row>
    <row r="24" spans="1:36" x14ac:dyDescent="0.35">
      <c r="A24" s="11" t="s">
        <v>32</v>
      </c>
      <c r="B24" s="15">
        <v>2.1970800000000001</v>
      </c>
      <c r="C24" s="15">
        <v>2.6643600000000003</v>
      </c>
      <c r="D24" s="15">
        <v>3.2954400000000001</v>
      </c>
      <c r="E24" s="15">
        <v>3.7231200000000002</v>
      </c>
      <c r="F24" s="15">
        <v>4.0932000000000004</v>
      </c>
      <c r="G24" s="15">
        <v>4.2382799999999996</v>
      </c>
      <c r="H24" s="15">
        <v>4.4168400000000005</v>
      </c>
      <c r="I24" s="15">
        <v>6.96312</v>
      </c>
      <c r="J24" s="15">
        <v>10.15164</v>
      </c>
      <c r="K24" s="15">
        <v>10.904399999999999</v>
      </c>
      <c r="L24" s="15">
        <v>15.2683165116</v>
      </c>
      <c r="M24" s="15">
        <v>15.501673421999998</v>
      </c>
      <c r="N24" s="15">
        <v>17.556981984</v>
      </c>
      <c r="O24" s="15">
        <v>20.018819629123197</v>
      </c>
      <c r="P24" s="15">
        <v>23.699202376716002</v>
      </c>
      <c r="Q24" s="15">
        <v>23.810400000000001</v>
      </c>
      <c r="R24" s="15">
        <v>21.988646829572396</v>
      </c>
      <c r="S24" s="15">
        <v>25.816320000000001</v>
      </c>
      <c r="T24" s="15">
        <v>24.940080000000002</v>
      </c>
      <c r="U24" s="15">
        <v>24.1938</v>
      </c>
      <c r="V24" s="15">
        <v>28.113919475029203</v>
      </c>
      <c r="W24" s="15">
        <v>35.187063514200005</v>
      </c>
      <c r="X24" s="15">
        <v>36.971784050979601</v>
      </c>
      <c r="Y24" s="15">
        <v>40.0437850810968</v>
      </c>
      <c r="Z24" s="15">
        <v>47.082612838672816</v>
      </c>
      <c r="AA24" s="15">
        <v>50.879130027699617</v>
      </c>
      <c r="AB24" s="15">
        <v>46.014232427132406</v>
      </c>
      <c r="AC24" s="15">
        <v>53.207999999999998</v>
      </c>
      <c r="AD24" s="15">
        <v>50.047037920754995</v>
      </c>
      <c r="AE24" s="15">
        <v>58.139397671075997</v>
      </c>
      <c r="AF24" s="15">
        <v>58.788772858583997</v>
      </c>
      <c r="AG24" s="15">
        <v>57.913509909600002</v>
      </c>
      <c r="AH24" s="15">
        <v>68.573376244799988</v>
      </c>
      <c r="AI24" s="15">
        <v>69.9634602828</v>
      </c>
      <c r="AJ24" s="15">
        <v>73.990209625199995</v>
      </c>
    </row>
    <row r="25" spans="1:36" x14ac:dyDescent="0.35">
      <c r="A25" s="1" t="s">
        <v>33</v>
      </c>
      <c r="B25" s="7">
        <v>9.9800000000000028E-2</v>
      </c>
      <c r="C25" s="7">
        <v>0.1196</v>
      </c>
      <c r="D25" s="7">
        <v>0.13909999999999997</v>
      </c>
      <c r="E25" s="7">
        <v>0.16058799999999995</v>
      </c>
      <c r="F25" s="7">
        <v>0.1850881999999994</v>
      </c>
      <c r="G25" s="7">
        <v>0.21258799999999997</v>
      </c>
      <c r="H25" s="7">
        <v>0.25477599999999995</v>
      </c>
      <c r="I25" s="7">
        <v>0.28135199999999999</v>
      </c>
      <c r="J25" s="7">
        <v>0.30123979999999378</v>
      </c>
      <c r="K25" s="7">
        <v>0.32026783999999964</v>
      </c>
      <c r="L25" s="7">
        <v>0.33502019999999966</v>
      </c>
      <c r="M25" s="7">
        <v>0.34541979999999728</v>
      </c>
      <c r="N25" s="7">
        <v>0.36080834873551093</v>
      </c>
      <c r="O25" s="7">
        <v>0.38130939999999985</v>
      </c>
      <c r="P25" s="7">
        <v>0.39338908719999988</v>
      </c>
      <c r="Q25" s="7">
        <v>0.41924139999999988</v>
      </c>
      <c r="R25" s="7">
        <v>0.43553679999999989</v>
      </c>
      <c r="S25" s="7">
        <v>0.47519893599999991</v>
      </c>
      <c r="T25" s="7">
        <v>0.51874165599999977</v>
      </c>
      <c r="U25" s="7">
        <v>0.59095669119999994</v>
      </c>
      <c r="V25" s="7">
        <v>0.65733955999999993</v>
      </c>
      <c r="W25" s="7">
        <v>0.78939601599999976</v>
      </c>
      <c r="X25" s="7">
        <v>1.253671808</v>
      </c>
      <c r="Y25" s="7">
        <v>2.8898991242708987</v>
      </c>
      <c r="Z25" s="7">
        <v>3.4444617040000001</v>
      </c>
      <c r="AA25" s="7">
        <v>3.7125625991999995</v>
      </c>
      <c r="AB25" s="7">
        <v>4.6584404645199999</v>
      </c>
      <c r="AC25" s="7">
        <v>5.0347940720000004</v>
      </c>
      <c r="AD25" s="7">
        <v>6.1915663279999995</v>
      </c>
      <c r="AE25" s="7">
        <v>6.4256183151999995</v>
      </c>
      <c r="AF25" s="7">
        <v>7.521896063999999</v>
      </c>
      <c r="AG25" s="7">
        <v>8.0054015012240001</v>
      </c>
      <c r="AH25" s="7">
        <v>12.016038226100379</v>
      </c>
      <c r="AI25" s="7">
        <v>16.392349964447014</v>
      </c>
      <c r="AJ25" s="7">
        <v>16.817370594047016</v>
      </c>
    </row>
    <row r="26" spans="1:36" x14ac:dyDescent="0.35">
      <c r="A26" s="11" t="s">
        <v>30</v>
      </c>
      <c r="B26" s="15">
        <v>39.996431176882822</v>
      </c>
      <c r="C26" s="15">
        <v>43.301805030979878</v>
      </c>
      <c r="D26" s="15">
        <v>45.443298505507435</v>
      </c>
      <c r="E26" s="15">
        <v>47.061647108838386</v>
      </c>
      <c r="F26" s="15">
        <v>46.019543607007478</v>
      </c>
      <c r="G26" s="15">
        <v>47.747345063832967</v>
      </c>
      <c r="H26" s="15">
        <v>50.719090058418871</v>
      </c>
      <c r="I26" s="15">
        <v>52.108280828308139</v>
      </c>
      <c r="J26" s="15">
        <v>51.480113511939329</v>
      </c>
      <c r="K26" s="15">
        <v>54.123983643783482</v>
      </c>
      <c r="L26" s="15">
        <v>56.506198103657375</v>
      </c>
      <c r="M26" s="15">
        <v>62.485115529270161</v>
      </c>
      <c r="N26" s="15">
        <v>66.039073322171859</v>
      </c>
      <c r="O26" s="15">
        <v>76.441255224106399</v>
      </c>
      <c r="P26" s="15">
        <v>83.015004077320668</v>
      </c>
      <c r="Q26" s="15">
        <v>89.827766113686778</v>
      </c>
      <c r="R26" s="15">
        <v>93.124471144259218</v>
      </c>
      <c r="S26" s="15">
        <v>102.43381512638344</v>
      </c>
      <c r="T26" s="15">
        <v>104.46573225373366</v>
      </c>
      <c r="U26" s="15">
        <v>107.27616966212561</v>
      </c>
      <c r="V26" s="15">
        <v>128.90881439296504</v>
      </c>
      <c r="W26" s="15">
        <v>126.74533856422924</v>
      </c>
      <c r="X26" s="15">
        <v>130.73015169883681</v>
      </c>
      <c r="Y26" s="15">
        <v>131.9363671257604</v>
      </c>
      <c r="Z26" s="15">
        <v>131.32877498389976</v>
      </c>
      <c r="AA26" s="15">
        <v>138.4416102143212</v>
      </c>
      <c r="AB26" s="15">
        <v>147.47398055171971</v>
      </c>
      <c r="AC26" s="15">
        <v>161.90998610810283</v>
      </c>
      <c r="AD26" s="15">
        <v>158.40015724214376</v>
      </c>
      <c r="AE26" s="15">
        <v>157.60356401898568</v>
      </c>
      <c r="AF26" s="15">
        <v>158.73932886361786</v>
      </c>
      <c r="AG26" s="15">
        <v>185.34808469635698</v>
      </c>
      <c r="AH26" s="15">
        <v>161.8377846515591</v>
      </c>
      <c r="AI26" s="15">
        <v>159.77509187135578</v>
      </c>
      <c r="AJ26" s="15">
        <v>167.41271060725501</v>
      </c>
    </row>
    <row r="27" spans="1:36" x14ac:dyDescent="0.35">
      <c r="A27" s="1" t="s">
        <v>31</v>
      </c>
      <c r="B27" s="7">
        <v>0.75200000000000011</v>
      </c>
      <c r="C27" s="7">
        <v>0.91</v>
      </c>
      <c r="D27" s="7">
        <v>0.89900000000000002</v>
      </c>
      <c r="E27" s="7">
        <v>1.077</v>
      </c>
      <c r="F27" s="7">
        <v>1.2794879760016147</v>
      </c>
      <c r="G27" s="7">
        <v>1.7536475105681706</v>
      </c>
      <c r="H27" s="7">
        <v>1.9851096844220155</v>
      </c>
      <c r="I27" s="7">
        <v>2.3900058147330334</v>
      </c>
      <c r="J27" s="7">
        <v>2.6350274142276393</v>
      </c>
      <c r="K27" s="7">
        <v>2.6125742692123315</v>
      </c>
      <c r="L27" s="7">
        <v>2.8706689979200211</v>
      </c>
      <c r="M27" s="7">
        <v>3.0201518766590914</v>
      </c>
      <c r="N27" s="7">
        <v>3.3318990508902528</v>
      </c>
      <c r="O27" s="7">
        <v>3.5423622305074662</v>
      </c>
      <c r="P27" s="7">
        <v>3.709688760208345</v>
      </c>
      <c r="Q27" s="7">
        <v>3.829963519596014</v>
      </c>
      <c r="R27" s="7">
        <v>3.9189981848103503</v>
      </c>
      <c r="S27" s="7">
        <v>3.9140303698862562</v>
      </c>
      <c r="T27" s="7">
        <v>3.9279782388963236</v>
      </c>
      <c r="U27" s="7">
        <v>4.1750026908953979</v>
      </c>
      <c r="V27" s="7">
        <v>4.3365515011976106</v>
      </c>
      <c r="W27" s="7">
        <v>4.1072107952963366</v>
      </c>
      <c r="X27" s="7">
        <v>4.3991466312039957</v>
      </c>
      <c r="Y27" s="7">
        <v>4.5878322362896924</v>
      </c>
      <c r="Z27" s="7">
        <v>5.5084293107525175</v>
      </c>
      <c r="AA27" s="7">
        <v>6.1881099192321312</v>
      </c>
      <c r="AB27" s="7">
        <v>9.0851892790915905</v>
      </c>
      <c r="AC27" s="7">
        <v>10.969505453574104</v>
      </c>
      <c r="AD27" s="7">
        <v>13.399319736772538</v>
      </c>
      <c r="AE27" s="7">
        <v>16.365169187295372</v>
      </c>
      <c r="AF27" s="7">
        <v>20.275825264935598</v>
      </c>
      <c r="AG27" s="7">
        <v>26.205732182698689</v>
      </c>
      <c r="AH27" s="7">
        <v>28.955692086321093</v>
      </c>
      <c r="AI27" s="7">
        <v>31.747049900708152</v>
      </c>
      <c r="AJ27" s="7">
        <v>32.408209645362653</v>
      </c>
    </row>
    <row r="28" spans="1:36" x14ac:dyDescent="0.35">
      <c r="A28" s="11" t="s">
        <v>35</v>
      </c>
      <c r="B28" s="12">
        <v>2.4160702856460974</v>
      </c>
      <c r="C28" s="12">
        <v>2.3573041686884291</v>
      </c>
      <c r="D28" s="12">
        <v>2.4849141837224344</v>
      </c>
      <c r="E28" s="12">
        <v>2.6764480968327753</v>
      </c>
      <c r="F28" s="12">
        <v>2.7587501307481288</v>
      </c>
      <c r="G28" s="12">
        <v>2.8974748014047655</v>
      </c>
      <c r="H28" s="12">
        <v>2.9510841403600354</v>
      </c>
      <c r="I28" s="12">
        <v>3.1234417448254534</v>
      </c>
      <c r="J28" s="12">
        <v>3.3428610727032138</v>
      </c>
      <c r="K28" s="12">
        <v>3.4658736413794249</v>
      </c>
      <c r="L28" s="12">
        <v>3.5247912843231171</v>
      </c>
      <c r="M28" s="12">
        <v>3.5875761351393014</v>
      </c>
      <c r="N28" s="12">
        <v>3.6403831357773013</v>
      </c>
      <c r="O28" s="12">
        <v>3.627409824919174</v>
      </c>
      <c r="P28" s="12">
        <v>3.6978140397482058</v>
      </c>
      <c r="Q28" s="12">
        <v>3.9896978912249508</v>
      </c>
      <c r="R28" s="12">
        <v>4.5403422726489779</v>
      </c>
      <c r="S28" s="12">
        <v>4.8374779330338216</v>
      </c>
      <c r="T28" s="12">
        <v>5.1893507760330486</v>
      </c>
      <c r="U28" s="12">
        <v>5.5398313287056657</v>
      </c>
      <c r="V28" s="12">
        <v>5.9303258546748667</v>
      </c>
      <c r="W28" s="12">
        <v>6.2859539898749919</v>
      </c>
      <c r="X28" s="12">
        <v>6.8318609133999573</v>
      </c>
      <c r="Y28" s="12">
        <v>7.183260850991612</v>
      </c>
      <c r="Z28" s="12">
        <v>7.5140093018180982</v>
      </c>
      <c r="AA28" s="12">
        <v>8.2692807603986118</v>
      </c>
      <c r="AB28" s="12">
        <v>9.2229249623726108</v>
      </c>
      <c r="AC28" s="12">
        <v>9.3954565832889489</v>
      </c>
      <c r="AD28" s="12">
        <v>10.510870712456743</v>
      </c>
      <c r="AE28" s="12">
        <v>11.902368775001246</v>
      </c>
      <c r="AF28" s="12">
        <v>13.875576015401247</v>
      </c>
      <c r="AG28" s="12">
        <v>16.812999045521298</v>
      </c>
      <c r="AH28" s="12">
        <v>19.353051156233597</v>
      </c>
      <c r="AI28" s="12">
        <v>21.940005241097147</v>
      </c>
      <c r="AJ28" s="12">
        <v>23.321277795958238</v>
      </c>
    </row>
    <row r="29" spans="1:36" x14ac:dyDescent="0.35">
      <c r="A29" s="1" t="s">
        <v>13</v>
      </c>
      <c r="B29" s="7">
        <v>25.372800000000002</v>
      </c>
      <c r="C29" s="7">
        <v>-7.0992000000000006</v>
      </c>
      <c r="D29" s="7">
        <v>13.485599999999998</v>
      </c>
      <c r="E29" s="7">
        <v>4.266</v>
      </c>
      <c r="F29" s="7">
        <v>-17.423999999999999</v>
      </c>
      <c r="G29" s="7">
        <v>-2.8583999999999996</v>
      </c>
      <c r="H29" s="7">
        <v>-55.443599999999996</v>
      </c>
      <c r="I29" s="7">
        <v>-26.107200000000006</v>
      </c>
      <c r="J29" s="7">
        <v>-15.552</v>
      </c>
      <c r="K29" s="7">
        <v>-8.3268000000000022</v>
      </c>
      <c r="L29" s="7">
        <v>2.3937870239999937</v>
      </c>
      <c r="M29" s="7">
        <v>-2.0712074327999979</v>
      </c>
      <c r="N29" s="7">
        <v>-7.4528068320000056</v>
      </c>
      <c r="O29" s="7">
        <v>-30.760112954120398</v>
      </c>
      <c r="P29" s="7">
        <v>-10.339636571884792</v>
      </c>
      <c r="Q29" s="7">
        <v>4.9317387624000038</v>
      </c>
      <c r="R29" s="7">
        <v>-24.971300387999996</v>
      </c>
      <c r="S29" s="7">
        <v>-3.42</v>
      </c>
      <c r="T29" s="7">
        <v>5.2336800000000077</v>
      </c>
      <c r="U29" s="7">
        <v>1.1998800000000047</v>
      </c>
      <c r="V29" s="7">
        <v>-4.0863667716000052</v>
      </c>
      <c r="W29" s="7">
        <v>4.7463105743999909</v>
      </c>
      <c r="X29" s="7">
        <v>18.770740785719987</v>
      </c>
      <c r="Y29" s="7">
        <v>3.8920451852231999</v>
      </c>
      <c r="Z29" s="7">
        <v>10.279100258279986</v>
      </c>
      <c r="AA29" s="7">
        <v>21.281623219439986</v>
      </c>
      <c r="AB29" s="7">
        <v>18.205535392559998</v>
      </c>
      <c r="AC29" s="7">
        <v>16.4257726933008</v>
      </c>
      <c r="AD29" s="7">
        <v>18.807631794431995</v>
      </c>
      <c r="AE29" s="7">
        <v>20.919084311735997</v>
      </c>
      <c r="AF29" s="7">
        <v>24.777254486332794</v>
      </c>
      <c r="AG29" s="7">
        <v>17.527820401634411</v>
      </c>
      <c r="AH29" s="7">
        <v>4.9056847244280002</v>
      </c>
      <c r="AI29" s="7">
        <v>11.279745455133606</v>
      </c>
      <c r="AJ29" s="7">
        <v>13.359886909200025</v>
      </c>
    </row>
    <row r="30" spans="1:36" x14ac:dyDescent="0.3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15.5" x14ac:dyDescent="0.35">
      <c r="A31" s="3" t="s">
        <v>14</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row>
    <row r="32" spans="1:36" ht="15.5" x14ac:dyDescent="0.35">
      <c r="A32" s="22" t="s">
        <v>15</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49" t="s">
        <v>1</v>
      </c>
    </row>
    <row r="33" spans="1:36" x14ac:dyDescent="0.35">
      <c r="A33" s="5" t="s">
        <v>2</v>
      </c>
      <c r="B33" s="1">
        <v>1990</v>
      </c>
      <c r="C33" s="1">
        <v>1991</v>
      </c>
      <c r="D33" s="1">
        <v>1992</v>
      </c>
      <c r="E33" s="1">
        <v>1993</v>
      </c>
      <c r="F33" s="1">
        <v>1994</v>
      </c>
      <c r="G33" s="1">
        <v>1995</v>
      </c>
      <c r="H33" s="1">
        <v>1996</v>
      </c>
      <c r="I33" s="1">
        <v>1997</v>
      </c>
      <c r="J33" s="1">
        <v>1998</v>
      </c>
      <c r="K33" s="1">
        <v>1999</v>
      </c>
      <c r="L33" s="1">
        <v>2000</v>
      </c>
      <c r="M33" s="1">
        <v>2001</v>
      </c>
      <c r="N33" s="1">
        <v>2002</v>
      </c>
      <c r="O33" s="1">
        <v>2003</v>
      </c>
      <c r="P33" s="1">
        <v>2004</v>
      </c>
      <c r="Q33" s="1">
        <v>2005</v>
      </c>
      <c r="R33" s="1">
        <v>2006</v>
      </c>
      <c r="S33" s="1">
        <v>2007</v>
      </c>
      <c r="T33" s="1">
        <v>2008</v>
      </c>
      <c r="U33" s="1">
        <v>2009</v>
      </c>
      <c r="V33" s="1">
        <v>2010</v>
      </c>
      <c r="W33" s="1">
        <v>2011</v>
      </c>
      <c r="X33" s="1">
        <v>2012</v>
      </c>
      <c r="Y33" s="1">
        <v>2013</v>
      </c>
      <c r="Z33" s="1">
        <v>2014</v>
      </c>
      <c r="AA33" s="1">
        <v>2015</v>
      </c>
      <c r="AB33" s="1">
        <v>2016</v>
      </c>
      <c r="AC33" s="1">
        <v>2017</v>
      </c>
      <c r="AD33" s="1">
        <v>2018</v>
      </c>
      <c r="AE33" s="1">
        <v>2019</v>
      </c>
      <c r="AF33" s="1">
        <v>2020</v>
      </c>
      <c r="AG33" s="1">
        <v>2021</v>
      </c>
      <c r="AH33" s="1">
        <v>2022</v>
      </c>
      <c r="AI33" s="1">
        <v>2023</v>
      </c>
      <c r="AJ33" s="1">
        <v>2024</v>
      </c>
    </row>
    <row r="34" spans="1:36" x14ac:dyDescent="0.35">
      <c r="A34" s="9" t="s">
        <v>16</v>
      </c>
      <c r="B34" s="19">
        <v>819.05264755676694</v>
      </c>
      <c r="C34" s="19">
        <v>829.47495387120716</v>
      </c>
      <c r="D34" s="19">
        <v>829.33137565007485</v>
      </c>
      <c r="E34" s="19">
        <v>823.08844325618668</v>
      </c>
      <c r="F34" s="19">
        <v>829.36128605812416</v>
      </c>
      <c r="G34" s="19">
        <v>840.06799640609302</v>
      </c>
      <c r="H34" s="19">
        <v>842.83496100370701</v>
      </c>
      <c r="I34" s="19">
        <v>848.51553037418637</v>
      </c>
      <c r="J34" s="19">
        <v>839.00205584722084</v>
      </c>
      <c r="K34" s="19">
        <v>841.5347872061169</v>
      </c>
      <c r="L34" s="19">
        <v>838.82864231065207</v>
      </c>
      <c r="M34" s="19">
        <v>836.777776460621</v>
      </c>
      <c r="N34" s="19">
        <v>826.8349769231919</v>
      </c>
      <c r="O34" s="19">
        <v>832.83574186422777</v>
      </c>
      <c r="P34" s="19">
        <v>839.44661958688471</v>
      </c>
      <c r="Q34" s="19">
        <v>850.17741336622544</v>
      </c>
      <c r="R34" s="19">
        <v>863.40576298323208</v>
      </c>
      <c r="S34" s="19">
        <v>873.25892048452442</v>
      </c>
      <c r="T34" s="19">
        <v>862.79456526372655</v>
      </c>
      <c r="U34" s="19">
        <v>812.80867756503119</v>
      </c>
      <c r="V34" s="19">
        <v>814.23107236826309</v>
      </c>
      <c r="W34" s="19">
        <v>805.2841758218309</v>
      </c>
      <c r="X34" s="19">
        <v>783.59456716219916</v>
      </c>
      <c r="Y34" s="19">
        <v>765.03364544674764</v>
      </c>
      <c r="Z34" s="19">
        <v>755.01943678474822</v>
      </c>
      <c r="AA34" s="19">
        <v>755.46241992515047</v>
      </c>
      <c r="AB34" s="19">
        <v>767.0201091750738</v>
      </c>
      <c r="AC34" s="19">
        <v>766.36646011949563</v>
      </c>
      <c r="AD34" s="19">
        <v>772.2094111984436</v>
      </c>
      <c r="AE34" s="19">
        <v>749.264064034743</v>
      </c>
      <c r="AF34" s="19">
        <v>705.27170843939575</v>
      </c>
      <c r="AG34" s="19">
        <v>729.04342960251006</v>
      </c>
      <c r="AH34" s="19">
        <v>698.92237431735145</v>
      </c>
      <c r="AI34" s="19">
        <v>694.49067570784814</v>
      </c>
      <c r="AJ34" s="19">
        <v>701.21104147676238</v>
      </c>
    </row>
    <row r="35" spans="1:36" x14ac:dyDescent="0.35">
      <c r="A35" s="1" t="s">
        <v>10</v>
      </c>
      <c r="B35" s="14">
        <v>354.8486500603438</v>
      </c>
      <c r="C35" s="14">
        <v>354.88375437490981</v>
      </c>
      <c r="D35" s="14">
        <v>348.54893807916721</v>
      </c>
      <c r="E35" s="14">
        <v>345.07616998392638</v>
      </c>
      <c r="F35" s="14">
        <v>346.82918610756576</v>
      </c>
      <c r="G35" s="14">
        <v>374.12521779354734</v>
      </c>
      <c r="H35" s="14">
        <v>380.85988055519852</v>
      </c>
      <c r="I35" s="14">
        <v>383.43167708439347</v>
      </c>
      <c r="J35" s="14">
        <v>379.2658942672565</v>
      </c>
      <c r="K35" s="14">
        <v>382.38678513400708</v>
      </c>
      <c r="L35" s="14">
        <v>376.36262078633939</v>
      </c>
      <c r="M35" s="14">
        <v>376.8362536659925</v>
      </c>
      <c r="N35" s="14">
        <v>361.26679912614878</v>
      </c>
      <c r="O35" s="14">
        <v>344.89361438687962</v>
      </c>
      <c r="P35" s="14">
        <v>348.83413261729675</v>
      </c>
      <c r="Q35" s="14">
        <v>351.86470516468427</v>
      </c>
      <c r="R35" s="14">
        <v>346.4848058759988</v>
      </c>
      <c r="S35" s="14">
        <v>346.69669033127121</v>
      </c>
      <c r="T35" s="14">
        <v>338.38303434849297</v>
      </c>
      <c r="U35" s="14">
        <v>314.38748738435243</v>
      </c>
      <c r="V35" s="14">
        <v>311.87807390593258</v>
      </c>
      <c r="W35" s="14">
        <v>303.93044906111226</v>
      </c>
      <c r="X35" s="14">
        <v>291.42803190651426</v>
      </c>
      <c r="Y35" s="14">
        <v>280.83394363405608</v>
      </c>
      <c r="Z35" s="14">
        <v>274.75968024961696</v>
      </c>
      <c r="AA35" s="14">
        <v>277.74032534480654</v>
      </c>
      <c r="AB35" s="14">
        <v>278.29665168921912</v>
      </c>
      <c r="AC35" s="14">
        <v>284.1456296412145</v>
      </c>
      <c r="AD35" s="14">
        <v>286.02714117917452</v>
      </c>
      <c r="AE35" s="14">
        <v>281.07202396569221</v>
      </c>
      <c r="AF35" s="14">
        <v>238.03846394960792</v>
      </c>
      <c r="AG35" s="14">
        <v>245.48329543814509</v>
      </c>
      <c r="AH35" s="14">
        <v>264.96595193847816</v>
      </c>
      <c r="AI35" s="14">
        <v>254.61517705062124</v>
      </c>
      <c r="AJ35" s="14">
        <v>253.70885836533509</v>
      </c>
    </row>
    <row r="36" spans="1:36" x14ac:dyDescent="0.35">
      <c r="A36" s="11" t="s">
        <v>5</v>
      </c>
      <c r="B36" s="12">
        <v>81.775863432759508</v>
      </c>
      <c r="C36" s="12">
        <v>87.188732079479792</v>
      </c>
      <c r="D36" s="12">
        <v>94.718491151666612</v>
      </c>
      <c r="E36" s="12">
        <v>102.18810168436623</v>
      </c>
      <c r="F36" s="12">
        <v>117.17288901430268</v>
      </c>
      <c r="G36" s="12">
        <v>133.74055546304461</v>
      </c>
      <c r="H36" s="12">
        <v>150.58043401268429</v>
      </c>
      <c r="I36" s="12">
        <v>166.68209263026495</v>
      </c>
      <c r="J36" s="12">
        <v>181.06652229989439</v>
      </c>
      <c r="K36" s="12">
        <v>192.05855611800357</v>
      </c>
      <c r="L36" s="12">
        <v>192.08442428605835</v>
      </c>
      <c r="M36" s="12">
        <v>193.03835778653826</v>
      </c>
      <c r="N36" s="12">
        <v>195.88085840485221</v>
      </c>
      <c r="O36" s="12">
        <v>190.14179897870355</v>
      </c>
      <c r="P36" s="12">
        <v>195.01910330525263</v>
      </c>
      <c r="Q36" s="12">
        <v>192.45445285624794</v>
      </c>
      <c r="R36" s="12">
        <v>190.71994244047585</v>
      </c>
      <c r="S36" s="12">
        <v>175.26679302861359</v>
      </c>
      <c r="T36" s="12">
        <v>177.05991758533492</v>
      </c>
      <c r="U36" s="12">
        <v>166.25232921687493</v>
      </c>
      <c r="V36" s="12">
        <v>175.84765668537295</v>
      </c>
      <c r="W36" s="12">
        <v>159.7261422019522</v>
      </c>
      <c r="X36" s="12">
        <v>149.13986293778012</v>
      </c>
      <c r="Y36" s="12">
        <v>139.63939549137228</v>
      </c>
      <c r="Z36" s="12">
        <v>130.10427924785404</v>
      </c>
      <c r="AA36" s="12">
        <v>132.64054171173268</v>
      </c>
      <c r="AB36" s="12">
        <v>130.27113488068375</v>
      </c>
      <c r="AC36" s="12">
        <v>123.11159864809717</v>
      </c>
      <c r="AD36" s="12">
        <v>120.57345583896885</v>
      </c>
      <c r="AE36" s="12">
        <v>113.34357366122013</v>
      </c>
      <c r="AF36" s="12">
        <v>95.564324778241755</v>
      </c>
      <c r="AG36" s="12">
        <v>91.016256182717541</v>
      </c>
      <c r="AH36" s="12">
        <v>62.294932431552432</v>
      </c>
      <c r="AI36" s="12">
        <v>59.75915328582699</v>
      </c>
      <c r="AJ36" s="12">
        <v>60.415058051019685</v>
      </c>
    </row>
    <row r="37" spans="1:36" x14ac:dyDescent="0.35">
      <c r="A37" s="1" t="s">
        <v>11</v>
      </c>
      <c r="B37" s="14">
        <v>326.97640974019799</v>
      </c>
      <c r="C37" s="14">
        <v>329.97342625835148</v>
      </c>
      <c r="D37" s="14">
        <v>323.77173416799491</v>
      </c>
      <c r="E37" s="14">
        <v>312.78337933810616</v>
      </c>
      <c r="F37" s="14">
        <v>300.6028227427031</v>
      </c>
      <c r="G37" s="14">
        <v>264.57720077222274</v>
      </c>
      <c r="H37" s="14">
        <v>242.22399566525374</v>
      </c>
      <c r="I37" s="14">
        <v>220.54085631519141</v>
      </c>
      <c r="J37" s="14">
        <v>197.86141396751481</v>
      </c>
      <c r="K37" s="14">
        <v>180.7826160502473</v>
      </c>
      <c r="L37" s="14">
        <v>175.36209536115172</v>
      </c>
      <c r="M37" s="14">
        <v>167.38474139375586</v>
      </c>
      <c r="N37" s="14">
        <v>161.49284621760194</v>
      </c>
      <c r="O37" s="14">
        <v>176.32789948455823</v>
      </c>
      <c r="P37" s="14">
        <v>163.03763459768325</v>
      </c>
      <c r="Q37" s="14">
        <v>165.50266071545505</v>
      </c>
      <c r="R37" s="14">
        <v>182.01714764174315</v>
      </c>
      <c r="S37" s="14">
        <v>191.97866416302909</v>
      </c>
      <c r="T37" s="14">
        <v>186.45445390684233</v>
      </c>
      <c r="U37" s="14">
        <v>171.94727979136525</v>
      </c>
      <c r="V37" s="14">
        <v>147.31437802610915</v>
      </c>
      <c r="W37" s="14">
        <v>149.13800662881621</v>
      </c>
      <c r="X37" s="14">
        <v>146.73533542972442</v>
      </c>
      <c r="Y37" s="14">
        <v>140.61846058744658</v>
      </c>
      <c r="Z37" s="14">
        <v>129.6834952535163</v>
      </c>
      <c r="AA37" s="14">
        <v>110.71593876809507</v>
      </c>
      <c r="AB37" s="14">
        <v>116.75662093526367</v>
      </c>
      <c r="AC37" s="14">
        <v>92.136308890199487</v>
      </c>
      <c r="AD37" s="14">
        <v>97.536218488436276</v>
      </c>
      <c r="AE37" s="14">
        <v>70.154514083984608</v>
      </c>
      <c r="AF37" s="14">
        <v>69.298125238720772</v>
      </c>
      <c r="AG37" s="14">
        <v>63.336156998640035</v>
      </c>
      <c r="AH37" s="14">
        <v>51.883376900612383</v>
      </c>
      <c r="AI37" s="14">
        <v>41.285631152687529</v>
      </c>
      <c r="AJ37" s="14">
        <v>33.215922757283913</v>
      </c>
    </row>
    <row r="38" spans="1:36" x14ac:dyDescent="0.35">
      <c r="A38" s="11" t="s">
        <v>6</v>
      </c>
      <c r="B38" s="12">
        <v>7.7096357925655292</v>
      </c>
      <c r="C38" s="12">
        <v>7.6611278349883705</v>
      </c>
      <c r="D38" s="12">
        <v>8.4712989057472825</v>
      </c>
      <c r="E38" s="12">
        <v>8.647180824961147</v>
      </c>
      <c r="F38" s="12">
        <v>9.4374440806450757</v>
      </c>
      <c r="G38" s="12">
        <v>10.425208108779003</v>
      </c>
      <c r="H38" s="12">
        <v>10.634035182816259</v>
      </c>
      <c r="I38" s="12">
        <v>12.289998265428203</v>
      </c>
      <c r="J38" s="12">
        <v>12.215610956786721</v>
      </c>
      <c r="K38" s="12">
        <v>13.598130425932675</v>
      </c>
      <c r="L38" s="12">
        <v>14.393293843493369</v>
      </c>
      <c r="M38" s="12">
        <v>14.522700537114492</v>
      </c>
      <c r="N38" s="12">
        <v>15.736158579230521</v>
      </c>
      <c r="O38" s="12">
        <v>16.70478424371948</v>
      </c>
      <c r="P38" s="12">
        <v>17.06905601851853</v>
      </c>
      <c r="Q38" s="12">
        <v>17.29702866667445</v>
      </c>
      <c r="R38" s="12">
        <v>17.739346231980797</v>
      </c>
      <c r="S38" s="12">
        <v>18.470876804648377</v>
      </c>
      <c r="T38" s="12">
        <v>19.165515281673738</v>
      </c>
      <c r="U38" s="12">
        <v>17.813913481629299</v>
      </c>
      <c r="V38" s="12">
        <v>16.331192648183944</v>
      </c>
      <c r="W38" s="12">
        <v>17.598340869000019</v>
      </c>
      <c r="X38" s="12">
        <v>16.701005080521359</v>
      </c>
      <c r="Y38" s="12">
        <v>16.820214210918863</v>
      </c>
      <c r="Z38" s="12">
        <v>18.317064236873414</v>
      </c>
      <c r="AA38" s="12">
        <v>18.411864001381023</v>
      </c>
      <c r="AB38" s="12">
        <v>18.176496260347083</v>
      </c>
      <c r="AC38" s="12">
        <v>18.672769269372814</v>
      </c>
      <c r="AD38" s="12">
        <v>18.622424455338152</v>
      </c>
      <c r="AE38" s="12">
        <v>19.225091149551687</v>
      </c>
      <c r="AF38" s="12">
        <v>19.69857057568958</v>
      </c>
      <c r="AG38" s="12">
        <v>18.381903750548592</v>
      </c>
      <c r="AH38" s="12">
        <v>18.484735712045829</v>
      </c>
      <c r="AI38" s="12">
        <v>18.391302512910581</v>
      </c>
      <c r="AJ38" s="12">
        <v>19.477234391814665</v>
      </c>
    </row>
    <row r="39" spans="1:36" x14ac:dyDescent="0.35">
      <c r="A39" s="1" t="s">
        <v>7</v>
      </c>
      <c r="B39" s="20">
        <v>47.742088530900105</v>
      </c>
      <c r="C39" s="20">
        <v>49.76791332347775</v>
      </c>
      <c r="D39" s="20">
        <v>53.820913345498774</v>
      </c>
      <c r="E39" s="20">
        <v>54.39361142482673</v>
      </c>
      <c r="F39" s="20">
        <v>55.318944112907538</v>
      </c>
      <c r="G39" s="20">
        <v>57.199814268499438</v>
      </c>
      <c r="H39" s="20">
        <v>58.536615587754312</v>
      </c>
      <c r="I39" s="20">
        <v>65.570906078908379</v>
      </c>
      <c r="J39" s="20">
        <v>68.59261435576849</v>
      </c>
      <c r="K39" s="20">
        <v>72.708699477926231</v>
      </c>
      <c r="L39" s="20">
        <v>80.626208033609288</v>
      </c>
      <c r="M39" s="20">
        <v>84.995723077219765</v>
      </c>
      <c r="N39" s="20">
        <v>92.458314595358459</v>
      </c>
      <c r="O39" s="20">
        <v>104.76764477036689</v>
      </c>
      <c r="P39" s="20">
        <v>115.48669304813357</v>
      </c>
      <c r="Q39" s="20">
        <v>123.05856596316362</v>
      </c>
      <c r="R39" s="20">
        <v>126.44452079303326</v>
      </c>
      <c r="S39" s="20">
        <v>140.84589615696211</v>
      </c>
      <c r="T39" s="20">
        <v>141.7316441413825</v>
      </c>
      <c r="U39" s="20">
        <v>142.40766769080921</v>
      </c>
      <c r="V39" s="20">
        <v>162.85977110266444</v>
      </c>
      <c r="W39" s="20">
        <v>174.89123706095012</v>
      </c>
      <c r="X39" s="20">
        <v>179.590331807659</v>
      </c>
      <c r="Y39" s="20">
        <v>187.12163152295386</v>
      </c>
      <c r="Z39" s="20">
        <v>202.15491779688753</v>
      </c>
      <c r="AA39" s="20">
        <v>215.95375009913516</v>
      </c>
      <c r="AB39" s="20">
        <v>223.51920540956021</v>
      </c>
      <c r="AC39" s="20">
        <v>248.30015367061168</v>
      </c>
      <c r="AD39" s="20">
        <v>249.45017123652576</v>
      </c>
      <c r="AE39" s="20">
        <v>265.46886117429437</v>
      </c>
      <c r="AF39" s="20">
        <v>282.67222389713572</v>
      </c>
      <c r="AG39" s="20">
        <v>310.82581723245886</v>
      </c>
      <c r="AH39" s="20">
        <v>301.29337733466264</v>
      </c>
      <c r="AI39" s="20">
        <v>320.43941170580177</v>
      </c>
      <c r="AJ39" s="20">
        <v>334.39396791130901</v>
      </c>
    </row>
    <row r="40" spans="1:36" x14ac:dyDescent="0.35">
      <c r="A40" s="11" t="s">
        <v>32</v>
      </c>
      <c r="B40" s="15">
        <v>2.1970800000000001</v>
      </c>
      <c r="C40" s="15">
        <v>2.6643600000000003</v>
      </c>
      <c r="D40" s="15">
        <v>3.2954400000000001</v>
      </c>
      <c r="E40" s="15">
        <v>3.7231200000000002</v>
      </c>
      <c r="F40" s="15">
        <v>4.0932000000000004</v>
      </c>
      <c r="G40" s="15">
        <v>4.2382799999999996</v>
      </c>
      <c r="H40" s="15">
        <v>4.4168400000000005</v>
      </c>
      <c r="I40" s="15">
        <v>6.96312</v>
      </c>
      <c r="J40" s="15">
        <v>10.15164</v>
      </c>
      <c r="K40" s="15">
        <v>10.904399999999999</v>
      </c>
      <c r="L40" s="15">
        <v>15.2683165116</v>
      </c>
      <c r="M40" s="15">
        <v>15.501673421999998</v>
      </c>
      <c r="N40" s="15">
        <v>17.556981984</v>
      </c>
      <c r="O40" s="15">
        <v>20.018819629123197</v>
      </c>
      <c r="P40" s="15">
        <v>23.699202376716002</v>
      </c>
      <c r="Q40" s="15">
        <v>23.810400000000001</v>
      </c>
      <c r="R40" s="15">
        <v>21.988646829572396</v>
      </c>
      <c r="S40" s="15">
        <v>25.816320000000001</v>
      </c>
      <c r="T40" s="15">
        <v>24.940080000000002</v>
      </c>
      <c r="U40" s="15">
        <v>24.1938</v>
      </c>
      <c r="V40" s="15">
        <v>28.113919475029203</v>
      </c>
      <c r="W40" s="15">
        <v>35.187063514200005</v>
      </c>
      <c r="X40" s="15">
        <v>36.971784050979601</v>
      </c>
      <c r="Y40" s="15">
        <v>40.0437850810968</v>
      </c>
      <c r="Z40" s="15">
        <v>47.082612838672816</v>
      </c>
      <c r="AA40" s="15">
        <v>50.879130027699617</v>
      </c>
      <c r="AB40" s="15">
        <v>46.014232427132406</v>
      </c>
      <c r="AC40" s="15">
        <v>53.207999999999998</v>
      </c>
      <c r="AD40" s="15">
        <v>50.047037920754995</v>
      </c>
      <c r="AE40" s="15">
        <v>58.139397671075997</v>
      </c>
      <c r="AF40" s="15">
        <v>58.788772858583997</v>
      </c>
      <c r="AG40" s="15">
        <v>57.913509909600002</v>
      </c>
      <c r="AH40" s="15">
        <v>68.573376244799988</v>
      </c>
      <c r="AI40" s="15">
        <v>69.9634602828</v>
      </c>
      <c r="AJ40" s="15">
        <v>73.990209625199995</v>
      </c>
    </row>
    <row r="41" spans="1:36" x14ac:dyDescent="0.35">
      <c r="A41" s="1" t="s">
        <v>33</v>
      </c>
      <c r="B41" s="7">
        <v>9.9800000000000028E-2</v>
      </c>
      <c r="C41" s="7">
        <v>0.1196</v>
      </c>
      <c r="D41" s="7">
        <v>0.13909999999999997</v>
      </c>
      <c r="E41" s="7">
        <v>0.16058799999999995</v>
      </c>
      <c r="F41" s="7">
        <v>0.1850881999999994</v>
      </c>
      <c r="G41" s="7">
        <v>0.21258799999999997</v>
      </c>
      <c r="H41" s="7">
        <v>0.25477599999999995</v>
      </c>
      <c r="I41" s="7">
        <v>0.28135199999999999</v>
      </c>
      <c r="J41" s="7">
        <v>0.30123979999999378</v>
      </c>
      <c r="K41" s="7">
        <v>0.32026783999999964</v>
      </c>
      <c r="L41" s="7">
        <v>0.33502019999999966</v>
      </c>
      <c r="M41" s="7">
        <v>0.34541979999999728</v>
      </c>
      <c r="N41" s="7">
        <v>0.36080834873551093</v>
      </c>
      <c r="O41" s="7">
        <v>0.38130939999999985</v>
      </c>
      <c r="P41" s="7">
        <v>0.39338908719999988</v>
      </c>
      <c r="Q41" s="7">
        <v>0.41924139999999988</v>
      </c>
      <c r="R41" s="7">
        <v>0.43553679999999989</v>
      </c>
      <c r="S41" s="7">
        <v>0.47519893599999991</v>
      </c>
      <c r="T41" s="7">
        <v>0.51874165599999977</v>
      </c>
      <c r="U41" s="7">
        <v>0.59095669119999994</v>
      </c>
      <c r="V41" s="7">
        <v>0.65733955999999993</v>
      </c>
      <c r="W41" s="7">
        <v>0.78939601599999976</v>
      </c>
      <c r="X41" s="7">
        <v>1.253671808</v>
      </c>
      <c r="Y41" s="7">
        <v>2.8898991242708987</v>
      </c>
      <c r="Z41" s="7">
        <v>3.4444617040000001</v>
      </c>
      <c r="AA41" s="7">
        <v>3.7125625991999995</v>
      </c>
      <c r="AB41" s="7">
        <v>4.6584404645199999</v>
      </c>
      <c r="AC41" s="7">
        <v>5.0347940720000004</v>
      </c>
      <c r="AD41" s="7">
        <v>6.1915663279999995</v>
      </c>
      <c r="AE41" s="7">
        <v>6.4256183151999995</v>
      </c>
      <c r="AF41" s="7">
        <v>7.521896063999999</v>
      </c>
      <c r="AG41" s="7">
        <v>8.0054015012240001</v>
      </c>
      <c r="AH41" s="7">
        <v>12.016038226100379</v>
      </c>
      <c r="AI41" s="7">
        <v>16.392349964447014</v>
      </c>
      <c r="AJ41" s="7">
        <v>16.817370594047016</v>
      </c>
    </row>
    <row r="42" spans="1:36" x14ac:dyDescent="0.35">
      <c r="A42" s="11" t="s">
        <v>30</v>
      </c>
      <c r="B42" s="15">
        <v>42.277138245254008</v>
      </c>
      <c r="C42" s="15">
        <v>43.716649154789316</v>
      </c>
      <c r="D42" s="15">
        <v>47.002459161776336</v>
      </c>
      <c r="E42" s="15">
        <v>46.756455327993955</v>
      </c>
      <c r="F42" s="15">
        <v>47.002417806157794</v>
      </c>
      <c r="G42" s="15">
        <v>48.097823956526504</v>
      </c>
      <c r="H42" s="15">
        <v>48.92880576297226</v>
      </c>
      <c r="I42" s="15">
        <v>52.812986519349884</v>
      </c>
      <c r="J42" s="15">
        <v>52.161846068837633</v>
      </c>
      <c r="K42" s="15">
        <v>55.405583727334474</v>
      </c>
      <c r="L42" s="15">
        <v>58.627411039766166</v>
      </c>
      <c r="M42" s="15">
        <v>62.540901843421381</v>
      </c>
      <c r="N42" s="15">
        <v>67.568242075955396</v>
      </c>
      <c r="O42" s="15">
        <v>77.197743685817045</v>
      </c>
      <c r="P42" s="15">
        <v>83.98659878426102</v>
      </c>
      <c r="Q42" s="15">
        <v>91.009263152342655</v>
      </c>
      <c r="R42" s="15">
        <v>95.560996706001546</v>
      </c>
      <c r="S42" s="15">
        <v>105.80286891804204</v>
      </c>
      <c r="T42" s="15">
        <v>107.15549347045315</v>
      </c>
      <c r="U42" s="15">
        <v>107.90807698000816</v>
      </c>
      <c r="V42" s="15">
        <v>123.82163471176275</v>
      </c>
      <c r="W42" s="15">
        <v>128.52161274557881</v>
      </c>
      <c r="X42" s="15">
        <v>130.13386840407546</v>
      </c>
      <c r="Y42" s="15">
        <v>132.41685423030486</v>
      </c>
      <c r="Z42" s="15">
        <v>138.60540464164413</v>
      </c>
      <c r="AA42" s="15">
        <v>146.90466679260481</v>
      </c>
      <c r="AB42" s="15">
        <v>154.53841827644362</v>
      </c>
      <c r="AC42" s="15">
        <v>169.69239756174866</v>
      </c>
      <c r="AD42" s="15">
        <v>169.30137653854149</v>
      </c>
      <c r="AE42" s="15">
        <v>172.63630722572174</v>
      </c>
      <c r="AF42" s="15">
        <v>182.21015369421488</v>
      </c>
      <c r="AG42" s="15">
        <v>201.88817459341487</v>
      </c>
      <c r="AH42" s="15">
        <v>172.39521962120759</v>
      </c>
      <c r="AI42" s="15">
        <v>180.39654631674952</v>
      </c>
      <c r="AJ42" s="15">
        <v>187.85690025074112</v>
      </c>
    </row>
    <row r="43" spans="1:36" x14ac:dyDescent="0.35">
      <c r="A43" s="1" t="s">
        <v>31</v>
      </c>
      <c r="B43" s="7">
        <v>0.75200000000000011</v>
      </c>
      <c r="C43" s="7">
        <v>0.91</v>
      </c>
      <c r="D43" s="7">
        <v>0.89900000000000002</v>
      </c>
      <c r="E43" s="7">
        <v>1.077</v>
      </c>
      <c r="F43" s="7">
        <v>1.2794879760016147</v>
      </c>
      <c r="G43" s="7">
        <v>1.7536475105681706</v>
      </c>
      <c r="H43" s="7">
        <v>1.9851096844220155</v>
      </c>
      <c r="I43" s="7">
        <v>2.3900058147330334</v>
      </c>
      <c r="J43" s="7">
        <v>2.6350274142276393</v>
      </c>
      <c r="K43" s="7">
        <v>2.6125742692123315</v>
      </c>
      <c r="L43" s="7">
        <v>2.8706689979200211</v>
      </c>
      <c r="M43" s="7">
        <v>3.0201518766590914</v>
      </c>
      <c r="N43" s="7">
        <v>3.3318990508902528</v>
      </c>
      <c r="O43" s="7">
        <v>3.5423622305074662</v>
      </c>
      <c r="P43" s="7">
        <v>3.709688760208345</v>
      </c>
      <c r="Q43" s="7">
        <v>3.829963519596014</v>
      </c>
      <c r="R43" s="7">
        <v>3.9189981848103503</v>
      </c>
      <c r="S43" s="7">
        <v>3.9140303698862562</v>
      </c>
      <c r="T43" s="7">
        <v>3.9279782388963236</v>
      </c>
      <c r="U43" s="7">
        <v>4.1750026908953979</v>
      </c>
      <c r="V43" s="7">
        <v>4.3365515011976106</v>
      </c>
      <c r="W43" s="7">
        <v>4.1072107952963366</v>
      </c>
      <c r="X43" s="7">
        <v>4.3991466312039957</v>
      </c>
      <c r="Y43" s="7">
        <v>4.5878322362896924</v>
      </c>
      <c r="Z43" s="7">
        <v>5.5084293107525175</v>
      </c>
      <c r="AA43" s="7">
        <v>6.1881099192321312</v>
      </c>
      <c r="AB43" s="7">
        <v>9.0851892790915905</v>
      </c>
      <c r="AC43" s="7">
        <v>10.969505453574104</v>
      </c>
      <c r="AD43" s="7">
        <v>13.399319736772538</v>
      </c>
      <c r="AE43" s="7">
        <v>16.365169187295372</v>
      </c>
      <c r="AF43" s="7">
        <v>20.275825264935598</v>
      </c>
      <c r="AG43" s="7">
        <v>26.205732182698689</v>
      </c>
      <c r="AH43" s="7">
        <v>28.955692086321093</v>
      </c>
      <c r="AI43" s="7">
        <v>31.747049900708152</v>
      </c>
      <c r="AJ43" s="7">
        <v>32.408209645362653</v>
      </c>
    </row>
    <row r="44" spans="1:36" x14ac:dyDescent="0.35">
      <c r="A44" s="11" t="s">
        <v>35</v>
      </c>
      <c r="B44" s="12">
        <v>2.4160702856460974</v>
      </c>
      <c r="C44" s="12">
        <v>2.3573041686884291</v>
      </c>
      <c r="D44" s="12">
        <v>2.4849141837224344</v>
      </c>
      <c r="E44" s="12">
        <v>2.6764480968327753</v>
      </c>
      <c r="F44" s="12">
        <v>2.7587501307481288</v>
      </c>
      <c r="G44" s="12">
        <v>2.8974748014047655</v>
      </c>
      <c r="H44" s="12">
        <v>2.9510841403600354</v>
      </c>
      <c r="I44" s="12">
        <v>3.1234417448254534</v>
      </c>
      <c r="J44" s="12">
        <v>3.3428610727032138</v>
      </c>
      <c r="K44" s="12">
        <v>3.4658736413794249</v>
      </c>
      <c r="L44" s="12">
        <v>3.5247912843231171</v>
      </c>
      <c r="M44" s="12">
        <v>3.5875761351393014</v>
      </c>
      <c r="N44" s="12">
        <v>3.6403831357773013</v>
      </c>
      <c r="O44" s="12">
        <v>3.627409824919174</v>
      </c>
      <c r="P44" s="12">
        <v>3.6978140397482058</v>
      </c>
      <c r="Q44" s="12">
        <v>3.9896978912249508</v>
      </c>
      <c r="R44" s="12">
        <v>4.5403422726489779</v>
      </c>
      <c r="S44" s="12">
        <v>4.8374779330338216</v>
      </c>
      <c r="T44" s="12">
        <v>5.1893507760330486</v>
      </c>
      <c r="U44" s="12">
        <v>5.5398313287056657</v>
      </c>
      <c r="V44" s="12">
        <v>5.9303258546748667</v>
      </c>
      <c r="W44" s="12">
        <v>6.2859539898749919</v>
      </c>
      <c r="X44" s="12">
        <v>6.8318609133999573</v>
      </c>
      <c r="Y44" s="12">
        <v>7.183260850991612</v>
      </c>
      <c r="Z44" s="12">
        <v>7.5140093018180982</v>
      </c>
      <c r="AA44" s="12">
        <v>8.2692807603986118</v>
      </c>
      <c r="AB44" s="12">
        <v>9.2229249623726108</v>
      </c>
      <c r="AC44" s="12">
        <v>9.3954565832889489</v>
      </c>
      <c r="AD44" s="12">
        <v>10.510870712456743</v>
      </c>
      <c r="AE44" s="12">
        <v>11.902368775001246</v>
      </c>
      <c r="AF44" s="12">
        <v>13.875576015401247</v>
      </c>
      <c r="AG44" s="12">
        <v>16.812999045521298</v>
      </c>
      <c r="AH44" s="12">
        <v>19.353051156233597</v>
      </c>
      <c r="AI44" s="12">
        <v>21.940005241097147</v>
      </c>
      <c r="AJ44" s="12">
        <v>23.321277795958238</v>
      </c>
    </row>
    <row r="45" spans="1:36" x14ac:dyDescent="0.35">
      <c r="A45" s="1"/>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row>
    <row r="46" spans="1:36" ht="15.5" x14ac:dyDescent="0.35">
      <c r="A46" s="23" t="s">
        <v>17</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49" t="s">
        <v>1</v>
      </c>
    </row>
    <row r="47" spans="1:36" x14ac:dyDescent="0.35">
      <c r="A47" s="27" t="s">
        <v>18</v>
      </c>
      <c r="B47" s="1">
        <v>1990</v>
      </c>
      <c r="C47" s="1">
        <v>1991</v>
      </c>
      <c r="D47" s="1">
        <v>1992</v>
      </c>
      <c r="E47" s="1">
        <v>1993</v>
      </c>
      <c r="F47" s="1">
        <v>1994</v>
      </c>
      <c r="G47" s="1">
        <v>1995</v>
      </c>
      <c r="H47" s="1">
        <v>1996</v>
      </c>
      <c r="I47" s="1">
        <v>1997</v>
      </c>
      <c r="J47" s="1">
        <v>1998</v>
      </c>
      <c r="K47" s="1">
        <v>1999</v>
      </c>
      <c r="L47" s="1">
        <v>2000</v>
      </c>
      <c r="M47" s="1">
        <v>2001</v>
      </c>
      <c r="N47" s="1">
        <v>2002</v>
      </c>
      <c r="O47" s="1">
        <v>2003</v>
      </c>
      <c r="P47" s="1">
        <v>2004</v>
      </c>
      <c r="Q47" s="1">
        <v>2005</v>
      </c>
      <c r="R47" s="1">
        <v>2006</v>
      </c>
      <c r="S47" s="1">
        <v>2007</v>
      </c>
      <c r="T47" s="1">
        <v>2008</v>
      </c>
      <c r="U47" s="1">
        <v>2009</v>
      </c>
      <c r="V47" s="1">
        <v>2010</v>
      </c>
      <c r="W47" s="1">
        <v>2011</v>
      </c>
      <c r="X47" s="1">
        <v>2012</v>
      </c>
      <c r="Y47" s="1">
        <v>2013</v>
      </c>
      <c r="Z47" s="1">
        <v>2014</v>
      </c>
      <c r="AA47" s="1">
        <v>2015</v>
      </c>
      <c r="AB47" s="1">
        <v>2016</v>
      </c>
      <c r="AC47" s="1">
        <v>2017</v>
      </c>
      <c r="AD47" s="1">
        <v>2018</v>
      </c>
      <c r="AE47" s="1">
        <v>2019</v>
      </c>
      <c r="AF47" s="1">
        <v>2020</v>
      </c>
      <c r="AG47" s="1">
        <v>2021</v>
      </c>
      <c r="AH47" s="1">
        <v>2022</v>
      </c>
      <c r="AI47" s="1">
        <v>2023</v>
      </c>
      <c r="AJ47" s="1">
        <v>2024</v>
      </c>
    </row>
    <row r="48" spans="1:36" x14ac:dyDescent="0.35">
      <c r="A48" s="28" t="s">
        <v>19</v>
      </c>
      <c r="B48" s="19">
        <v>51.811259437487202</v>
      </c>
      <c r="C48" s="19">
        <v>60.424057160405276</v>
      </c>
      <c r="D48" s="19">
        <v>65.501872526337095</v>
      </c>
      <c r="E48" s="19">
        <v>70.969687336705348</v>
      </c>
      <c r="F48" s="19">
        <v>76.502726380680087</v>
      </c>
      <c r="G48" s="19">
        <v>78.004961886784628</v>
      </c>
      <c r="H48" s="19">
        <v>88.089067913378258</v>
      </c>
      <c r="I48" s="19">
        <v>100.24217886968849</v>
      </c>
      <c r="J48" s="19">
        <v>102.11798880026986</v>
      </c>
      <c r="K48" s="19">
        <v>118.71657420445399</v>
      </c>
      <c r="L48" s="19">
        <v>138.82755025873695</v>
      </c>
      <c r="M48" s="19">
        <v>136.0726184339353</v>
      </c>
      <c r="N48" s="19">
        <v>144.97907490997378</v>
      </c>
      <c r="O48" s="19">
        <v>143.33824899608609</v>
      </c>
      <c r="P48" s="19">
        <v>155.27289984756723</v>
      </c>
      <c r="Q48" s="19">
        <v>154.28347241724256</v>
      </c>
      <c r="R48" s="19">
        <v>143.43997509609247</v>
      </c>
      <c r="S48" s="19">
        <v>130.03109670073025</v>
      </c>
      <c r="T48" s="19">
        <v>129.43734505756908</v>
      </c>
      <c r="U48" s="19">
        <v>123.62804561342816</v>
      </c>
      <c r="V48" s="19">
        <v>120.18875813889079</v>
      </c>
      <c r="W48" s="19">
        <v>107.40792584144873</v>
      </c>
      <c r="X48" s="19">
        <v>100.85413709968441</v>
      </c>
      <c r="Y48" s="19">
        <v>91.875567400984039</v>
      </c>
      <c r="Z48" s="19">
        <v>89.9628574842082</v>
      </c>
      <c r="AA48" s="19">
        <v>89.54725781086006</v>
      </c>
      <c r="AB48" s="19">
        <v>83.446056136376086</v>
      </c>
      <c r="AC48" s="19">
        <v>85.417143364799188</v>
      </c>
      <c r="AD48" s="19">
        <v>75.250341551835959</v>
      </c>
      <c r="AE48" s="19">
        <v>69.770770694405499</v>
      </c>
      <c r="AF48" s="19">
        <v>56.491681241324599</v>
      </c>
      <c r="AG48" s="19">
        <v>54.879029309460627</v>
      </c>
      <c r="AH48" s="19">
        <v>59.85256492432692</v>
      </c>
      <c r="AI48" s="19">
        <v>59.594468340529637</v>
      </c>
      <c r="AJ48" s="19">
        <v>62.042408170479661</v>
      </c>
    </row>
    <row r="49" spans="1:36" x14ac:dyDescent="0.35">
      <c r="A49" s="29" t="s">
        <v>10</v>
      </c>
      <c r="B49" s="30">
        <v>72.131783383274239</v>
      </c>
      <c r="C49" s="30">
        <v>84.140874841102914</v>
      </c>
      <c r="D49" s="30">
        <v>95.016407889550976</v>
      </c>
      <c r="E49" s="30">
        <v>102.27290641844058</v>
      </c>
      <c r="F49" s="30">
        <v>112.25898571847634</v>
      </c>
      <c r="G49" s="30">
        <v>104.66103167524929</v>
      </c>
      <c r="H49" s="30">
        <v>113.48535909582573</v>
      </c>
      <c r="I49" s="30">
        <v>124.98758909126819</v>
      </c>
      <c r="J49" s="30">
        <v>129.61549125047193</v>
      </c>
      <c r="K49" s="30">
        <v>162.66162225821213</v>
      </c>
      <c r="L49" s="30">
        <v>203.135390917054</v>
      </c>
      <c r="M49" s="30">
        <v>192.68875643891602</v>
      </c>
      <c r="N49" s="30">
        <v>215.94833704261424</v>
      </c>
      <c r="O49" s="30">
        <v>226.19719138229368</v>
      </c>
      <c r="P49" s="30">
        <v>237.4396541374835</v>
      </c>
      <c r="Q49" s="30">
        <v>226.28688763408113</v>
      </c>
      <c r="R49" s="30">
        <v>208.9737753923703</v>
      </c>
      <c r="S49" s="30">
        <v>188.13577550358508</v>
      </c>
      <c r="T49" s="30">
        <v>178.35559698257308</v>
      </c>
      <c r="U49" s="30">
        <v>176.47840809952498</v>
      </c>
      <c r="V49" s="30">
        <v>167.60805318993491</v>
      </c>
      <c r="W49" s="30">
        <v>154.78760402364483</v>
      </c>
      <c r="X49" s="30">
        <v>147.25406138612692</v>
      </c>
      <c r="Y49" s="30">
        <v>132.94865754779184</v>
      </c>
      <c r="Z49" s="30">
        <v>127.25108599717387</v>
      </c>
      <c r="AA49" s="30">
        <v>119.05434170911006</v>
      </c>
      <c r="AB49" s="30">
        <v>106.98945897937098</v>
      </c>
      <c r="AC49" s="30">
        <v>101.9510950655077</v>
      </c>
      <c r="AD49" s="30">
        <v>85.176826225517104</v>
      </c>
      <c r="AE49" s="30">
        <v>76.756504954165578</v>
      </c>
      <c r="AF49" s="30">
        <v>63.590101569486009</v>
      </c>
      <c r="AG49" s="30">
        <v>56.696459020393732</v>
      </c>
      <c r="AH49" s="30">
        <v>51.685501098570541</v>
      </c>
      <c r="AI49" s="30">
        <v>49.347648264902766</v>
      </c>
      <c r="AJ49" s="30">
        <v>50.094267822918525</v>
      </c>
    </row>
    <row r="50" spans="1:36" x14ac:dyDescent="0.35">
      <c r="A50" s="31" t="s">
        <v>20</v>
      </c>
      <c r="B50" s="32">
        <v>85.182012113223863</v>
      </c>
      <c r="C50" s="32">
        <v>100.50716793134822</v>
      </c>
      <c r="D50" s="32">
        <v>108.9538804369264</v>
      </c>
      <c r="E50" s="32">
        <v>116.42111084919775</v>
      </c>
      <c r="F50" s="32">
        <v>123.09194213941603</v>
      </c>
      <c r="G50" s="32">
        <v>115.86039894693032</v>
      </c>
      <c r="H50" s="32">
        <v>126.33962196276647</v>
      </c>
      <c r="I50" s="32">
        <v>140.75168610944297</v>
      </c>
      <c r="J50" s="32">
        <v>138.79781773123528</v>
      </c>
      <c r="K50" s="32">
        <v>159.46996414026424</v>
      </c>
      <c r="L50" s="32">
        <v>189.08225276242027</v>
      </c>
      <c r="M50" s="32">
        <v>183.17657048013311</v>
      </c>
      <c r="N50" s="32">
        <v>197.16015522074386</v>
      </c>
      <c r="O50" s="32">
        <v>202.17271189804973</v>
      </c>
      <c r="P50" s="32">
        <v>217.66910436252977</v>
      </c>
      <c r="Q50" s="32">
        <v>218.45492858954037</v>
      </c>
      <c r="R50" s="32">
        <v>207.44584040883908</v>
      </c>
      <c r="S50" s="32">
        <v>191.27902225503118</v>
      </c>
      <c r="T50" s="32">
        <v>190.33624266334718</v>
      </c>
      <c r="U50" s="32">
        <v>180.97050621085242</v>
      </c>
      <c r="V50" s="32">
        <v>170.20991618716747</v>
      </c>
      <c r="W50" s="32">
        <v>154.64862297776546</v>
      </c>
      <c r="X50" s="32">
        <v>146.43368790917651</v>
      </c>
      <c r="Y50" s="32">
        <v>131.43274372887313</v>
      </c>
      <c r="Z50" s="32">
        <v>129.15294035483697</v>
      </c>
      <c r="AA50" s="32">
        <v>122.85462359606521</v>
      </c>
      <c r="AB50" s="32">
        <v>114.42007622745977</v>
      </c>
      <c r="AC50" s="32">
        <v>115.85601533317293</v>
      </c>
      <c r="AD50" s="32">
        <v>98.0569595670502</v>
      </c>
      <c r="AE50" s="32">
        <v>84.043695348294662</v>
      </c>
      <c r="AF50" s="32">
        <v>60.320701671841412</v>
      </c>
      <c r="AG50" s="32">
        <v>57.145088838645023</v>
      </c>
      <c r="AH50" s="32">
        <v>58.080225417395859</v>
      </c>
      <c r="AI50" s="32">
        <v>55.439678401249004</v>
      </c>
      <c r="AJ50" s="32">
        <v>61.564696733641945</v>
      </c>
    </row>
    <row r="51" spans="1:36" x14ac:dyDescent="0.35">
      <c r="A51" s="29"/>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5.5" x14ac:dyDescent="0.35">
      <c r="A52" s="23" t="s">
        <v>21</v>
      </c>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49" t="s">
        <v>1</v>
      </c>
    </row>
    <row r="53" spans="1:36" x14ac:dyDescent="0.35">
      <c r="A53" s="27" t="s">
        <v>22</v>
      </c>
      <c r="B53" s="1">
        <v>1990</v>
      </c>
      <c r="C53" s="1">
        <v>1991</v>
      </c>
      <c r="D53" s="1">
        <v>1992</v>
      </c>
      <c r="E53" s="1">
        <v>1993</v>
      </c>
      <c r="F53" s="1">
        <v>1994</v>
      </c>
      <c r="G53" s="1">
        <v>1995</v>
      </c>
      <c r="H53" s="1">
        <v>1996</v>
      </c>
      <c r="I53" s="1">
        <v>1997</v>
      </c>
      <c r="J53" s="1">
        <v>1998</v>
      </c>
      <c r="K53" s="1">
        <v>1999</v>
      </c>
      <c r="L53" s="1">
        <v>2000</v>
      </c>
      <c r="M53" s="1">
        <v>2001</v>
      </c>
      <c r="N53" s="1">
        <v>2002</v>
      </c>
      <c r="O53" s="1">
        <v>2003</v>
      </c>
      <c r="P53" s="1">
        <v>2004</v>
      </c>
      <c r="Q53" s="1">
        <v>2005</v>
      </c>
      <c r="R53" s="1">
        <v>2006</v>
      </c>
      <c r="S53" s="1">
        <v>2007</v>
      </c>
      <c r="T53" s="1">
        <v>2008</v>
      </c>
      <c r="U53" s="1">
        <v>2009</v>
      </c>
      <c r="V53" s="1">
        <v>2010</v>
      </c>
      <c r="W53" s="1">
        <v>2011</v>
      </c>
      <c r="X53" s="1">
        <v>2012</v>
      </c>
      <c r="Y53" s="1">
        <v>2013</v>
      </c>
      <c r="Z53" s="1">
        <v>2014</v>
      </c>
      <c r="AA53" s="1">
        <v>2015</v>
      </c>
      <c r="AB53" s="1">
        <v>2016</v>
      </c>
      <c r="AC53" s="1">
        <v>2017</v>
      </c>
      <c r="AD53" s="1">
        <v>2018</v>
      </c>
      <c r="AE53" s="1">
        <v>2019</v>
      </c>
      <c r="AF53" s="1">
        <v>2020</v>
      </c>
      <c r="AG53" s="1">
        <v>2021</v>
      </c>
      <c r="AH53" s="1">
        <v>2022</v>
      </c>
      <c r="AI53" s="1">
        <v>2023</v>
      </c>
      <c r="AJ53" s="1">
        <v>2024</v>
      </c>
    </row>
    <row r="54" spans="1:36" x14ac:dyDescent="0.35">
      <c r="A54" s="31" t="s">
        <v>36</v>
      </c>
      <c r="B54" s="39">
        <v>100</v>
      </c>
      <c r="C54" s="39">
        <v>101.45691688636049</v>
      </c>
      <c r="D54" s="39">
        <v>103.51047592618288</v>
      </c>
      <c r="E54" s="39">
        <v>103.42722353267658</v>
      </c>
      <c r="F54" s="39">
        <v>108.90106840571667</v>
      </c>
      <c r="G54" s="39">
        <v>112.21035104759262</v>
      </c>
      <c r="H54" s="39">
        <v>115.46413209379769</v>
      </c>
      <c r="I54" s="39">
        <v>119.12029970861661</v>
      </c>
      <c r="J54" s="39">
        <v>121.88844179270153</v>
      </c>
      <c r="K54" s="39">
        <v>125.50992091022617</v>
      </c>
      <c r="L54" s="39">
        <v>130.17899264603858</v>
      </c>
      <c r="M54" s="39">
        <v>131.4208408491744</v>
      </c>
      <c r="N54" s="39">
        <v>132.01748300263631</v>
      </c>
      <c r="O54" s="39">
        <v>132.60024975718053</v>
      </c>
      <c r="P54" s="39">
        <v>136.28416816983489</v>
      </c>
      <c r="Q54" s="39">
        <v>139.49632301928682</v>
      </c>
      <c r="R54" s="39">
        <v>144.82447620369086</v>
      </c>
      <c r="S54" s="39">
        <v>146.25364229221589</v>
      </c>
      <c r="T54" s="39">
        <v>145.64312473983628</v>
      </c>
      <c r="U54" s="39">
        <v>138.39322880532816</v>
      </c>
      <c r="V54" s="39">
        <v>140.58554183432776</v>
      </c>
      <c r="W54" s="39">
        <v>142.43096989038435</v>
      </c>
      <c r="X54" s="39">
        <v>142.42403219092549</v>
      </c>
      <c r="Y54" s="39">
        <v>144.4082142361593</v>
      </c>
      <c r="Z54" s="39">
        <v>146.25364229221589</v>
      </c>
      <c r="AA54" s="39">
        <v>149.32704315249063</v>
      </c>
      <c r="AB54" s="39">
        <v>153.91980019425557</v>
      </c>
      <c r="AC54" s="39">
        <v>158.62356042736226</v>
      </c>
      <c r="AD54" s="39">
        <v>161.57208269737754</v>
      </c>
      <c r="AE54" s="39">
        <v>164.34022478146247</v>
      </c>
      <c r="AF54" s="39">
        <v>161.4125156098238</v>
      </c>
      <c r="AG54" s="39">
        <v>173.32454558068545</v>
      </c>
      <c r="AH54" s="39">
        <v>175.99555987234635</v>
      </c>
      <c r="AI54" s="39">
        <v>180.38712362980436</v>
      </c>
      <c r="AJ54" s="39">
        <v>186.81837102816706</v>
      </c>
    </row>
    <row r="55" spans="1:36" x14ac:dyDescent="0.35">
      <c r="A55" s="29" t="s">
        <v>23</v>
      </c>
      <c r="B55" s="30">
        <v>100</v>
      </c>
      <c r="C55" s="30">
        <v>101.27248307487069</v>
      </c>
      <c r="D55" s="30">
        <v>101.25495328340239</v>
      </c>
      <c r="E55" s="30">
        <v>100.49273947303125</v>
      </c>
      <c r="F55" s="30">
        <v>101.2586051131277</v>
      </c>
      <c r="G55" s="30">
        <v>102.56581172309434</v>
      </c>
      <c r="H55" s="30">
        <v>102.90363672199616</v>
      </c>
      <c r="I55" s="30">
        <v>103.59719035220837</v>
      </c>
      <c r="J55" s="30">
        <v>102.43566861665887</v>
      </c>
      <c r="K55" s="30">
        <v>102.7448955468753</v>
      </c>
      <c r="L55" s="30">
        <v>102.41449616369312</v>
      </c>
      <c r="M55" s="30">
        <v>102.16410128905974</v>
      </c>
      <c r="N55" s="30">
        <v>100.95016228683707</v>
      </c>
      <c r="O55" s="30">
        <v>101.68280932227931</v>
      </c>
      <c r="P55" s="30">
        <v>102.48994641442806</v>
      </c>
      <c r="Q55" s="30">
        <v>103.80009342528879</v>
      </c>
      <c r="R55" s="30">
        <v>105.41517270700123</v>
      </c>
      <c r="S55" s="30">
        <v>106.61816710921511</v>
      </c>
      <c r="T55" s="30">
        <v>105.34055018776162</v>
      </c>
      <c r="U55" s="30">
        <v>99.237659506948489</v>
      </c>
      <c r="V55" s="30">
        <v>99.411322922539028</v>
      </c>
      <c r="W55" s="30">
        <v>98.318975980847213</v>
      </c>
      <c r="X55" s="30">
        <v>95.670842344464774</v>
      </c>
      <c r="Y55" s="30">
        <v>93.404697210715582</v>
      </c>
      <c r="Z55" s="30">
        <v>92.182039706112946</v>
      </c>
      <c r="AA55" s="30">
        <v>92.236124524924492</v>
      </c>
      <c r="AB55" s="30">
        <v>93.647229083880475</v>
      </c>
      <c r="AC55" s="30">
        <v>93.567423584499224</v>
      </c>
      <c r="AD55" s="30">
        <v>94.280802766701669</v>
      </c>
      <c r="AE55" s="30">
        <v>91.479353161215798</v>
      </c>
      <c r="AF55" s="30">
        <v>86.108226442246462</v>
      </c>
      <c r="AG55" s="30">
        <v>89.010569928226928</v>
      </c>
      <c r="AH55" s="30">
        <v>85.333021802961767</v>
      </c>
      <c r="AI55" s="30">
        <v>84.791945643483729</v>
      </c>
      <c r="AJ55" s="30">
        <v>85.612450380140288</v>
      </c>
    </row>
    <row r="56" spans="1:36" x14ac:dyDescent="0.35">
      <c r="A56" s="31" t="s">
        <v>24</v>
      </c>
      <c r="B56" s="39">
        <v>100</v>
      </c>
      <c r="C56" s="39">
        <v>99.818214649971708</v>
      </c>
      <c r="D56" s="39">
        <v>97.820971623791024</v>
      </c>
      <c r="E56" s="39">
        <v>97.162754679653375</v>
      </c>
      <c r="F56" s="39">
        <v>92.982196222247708</v>
      </c>
      <c r="G56" s="39">
        <v>91.404946839166684</v>
      </c>
      <c r="H56" s="39">
        <v>89.121734044995051</v>
      </c>
      <c r="I56" s="39">
        <v>86.968544073193456</v>
      </c>
      <c r="J56" s="39">
        <v>84.040510412688334</v>
      </c>
      <c r="K56" s="39">
        <v>81.861971389788323</v>
      </c>
      <c r="L56" s="39">
        <v>78.672060738833551</v>
      </c>
      <c r="M56" s="39">
        <v>77.738127856226967</v>
      </c>
      <c r="N56" s="39">
        <v>76.467267812416296</v>
      </c>
      <c r="O56" s="39">
        <v>76.683723830447036</v>
      </c>
      <c r="P56" s="39">
        <v>75.203119915371914</v>
      </c>
      <c r="Q56" s="39">
        <v>74.410630458651838</v>
      </c>
      <c r="R56" s="39">
        <v>72.788229911315725</v>
      </c>
      <c r="S56" s="39">
        <v>72.899495313895287</v>
      </c>
      <c r="T56" s="39">
        <v>72.327856447691914</v>
      </c>
      <c r="U56" s="39">
        <v>71.707019457246616</v>
      </c>
      <c r="V56" s="39">
        <v>70.712337574293215</v>
      </c>
      <c r="W56" s="39">
        <v>69.029211874716594</v>
      </c>
      <c r="X56" s="39">
        <v>67.173243779683148</v>
      </c>
      <c r="Y56" s="39">
        <v>64.681013960857769</v>
      </c>
      <c r="Z56" s="39">
        <v>63.028884793127084</v>
      </c>
      <c r="AA56" s="39">
        <v>61.767863728965885</v>
      </c>
      <c r="AB56" s="39">
        <v>60.841573966242379</v>
      </c>
      <c r="AC56" s="39">
        <v>58.987090777946641</v>
      </c>
      <c r="AD56" s="39">
        <v>58.352161581829961</v>
      </c>
      <c r="AE56" s="39">
        <v>55.664614845734739</v>
      </c>
      <c r="AF56" s="39">
        <v>53.346685117275882</v>
      </c>
      <c r="AG56" s="39">
        <v>51.354855499558219</v>
      </c>
      <c r="AH56" s="39">
        <v>48.485894681011146</v>
      </c>
      <c r="AI56" s="39">
        <v>47.005542267804096</v>
      </c>
      <c r="AJ56" s="39">
        <v>45.826569361977946</v>
      </c>
    </row>
    <row r="57" spans="1:36" x14ac:dyDescent="0.35">
      <c r="A57" s="29"/>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5.5" x14ac:dyDescent="0.35">
      <c r="A58" s="23" t="s">
        <v>38</v>
      </c>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49" t="s">
        <v>1</v>
      </c>
    </row>
    <row r="59" spans="1:36" x14ac:dyDescent="0.35">
      <c r="A59" s="27" t="s">
        <v>25</v>
      </c>
      <c r="B59" s="1">
        <v>1990</v>
      </c>
      <c r="C59" s="1">
        <v>1991</v>
      </c>
      <c r="D59" s="1">
        <v>1992</v>
      </c>
      <c r="E59" s="1">
        <v>1993</v>
      </c>
      <c r="F59" s="1">
        <v>1994</v>
      </c>
      <c r="G59" s="1">
        <v>1995</v>
      </c>
      <c r="H59" s="1">
        <v>1996</v>
      </c>
      <c r="I59" s="1">
        <v>1997</v>
      </c>
      <c r="J59" s="1">
        <v>1998</v>
      </c>
      <c r="K59" s="1">
        <v>1999</v>
      </c>
      <c r="L59" s="1">
        <v>2000</v>
      </c>
      <c r="M59" s="1">
        <v>2001</v>
      </c>
      <c r="N59" s="1">
        <v>2002</v>
      </c>
      <c r="O59" s="1">
        <v>2003</v>
      </c>
      <c r="P59" s="1">
        <v>2004</v>
      </c>
      <c r="Q59" s="1">
        <v>2005</v>
      </c>
      <c r="R59" s="1">
        <v>2006</v>
      </c>
      <c r="S59" s="1">
        <v>2007</v>
      </c>
      <c r="T59" s="1">
        <v>2008</v>
      </c>
      <c r="U59" s="1">
        <v>2009</v>
      </c>
      <c r="V59" s="1">
        <v>2010</v>
      </c>
      <c r="W59" s="1">
        <v>2011</v>
      </c>
      <c r="X59" s="1">
        <v>2012</v>
      </c>
      <c r="Y59" s="1">
        <v>2013</v>
      </c>
      <c r="Z59" s="1">
        <v>2014</v>
      </c>
      <c r="AA59" s="1">
        <v>2015</v>
      </c>
      <c r="AB59" s="1">
        <v>2016</v>
      </c>
      <c r="AC59" s="1">
        <v>2017</v>
      </c>
      <c r="AD59" s="1">
        <v>2018</v>
      </c>
      <c r="AE59" s="1">
        <v>2019</v>
      </c>
      <c r="AF59" s="1">
        <v>2020</v>
      </c>
      <c r="AG59" s="1">
        <v>2021</v>
      </c>
      <c r="AH59" s="6" t="s">
        <v>42</v>
      </c>
      <c r="AI59" s="6" t="s">
        <v>41</v>
      </c>
      <c r="AJ59" s="1">
        <v>2024</v>
      </c>
    </row>
    <row r="60" spans="1:36" x14ac:dyDescent="0.35">
      <c r="A60" s="31" t="s">
        <v>26</v>
      </c>
      <c r="B60" s="39">
        <v>53.096604380239647</v>
      </c>
      <c r="C60" s="39">
        <v>63.104308920020749</v>
      </c>
      <c r="D60" s="39">
        <v>57.140557947342202</v>
      </c>
      <c r="E60" s="39">
        <v>59.369254995019823</v>
      </c>
      <c r="F60" s="39">
        <v>63.227575583617522</v>
      </c>
      <c r="G60" s="39">
        <v>60.20194852739283</v>
      </c>
      <c r="H60" s="39">
        <v>73.649516130597561</v>
      </c>
      <c r="I60" s="39">
        <v>63.991129508237535</v>
      </c>
      <c r="J60" s="39">
        <v>60.204053729764865</v>
      </c>
      <c r="K60" s="39">
        <v>57.383850857917871</v>
      </c>
      <c r="L60" s="39">
        <v>53.613013226929269</v>
      </c>
      <c r="M60" s="39">
        <v>55.154679050146186</v>
      </c>
      <c r="N60" s="39">
        <v>54.399639887927577</v>
      </c>
      <c r="O60" s="39">
        <v>59.558421533057029</v>
      </c>
      <c r="P60" s="39">
        <v>54.136478032444799</v>
      </c>
      <c r="Q60" s="39">
        <v>50.89096755467645</v>
      </c>
      <c r="R60" s="39">
        <v>58.807950371426728</v>
      </c>
      <c r="S60" s="39">
        <v>53.837713072165641</v>
      </c>
      <c r="T60" s="39">
        <v>50.975310074895042</v>
      </c>
      <c r="U60" s="39">
        <v>48.929294486442188</v>
      </c>
      <c r="V60" s="39">
        <v>49.41963615520929</v>
      </c>
      <c r="W60" s="39">
        <v>44.331250910964734</v>
      </c>
      <c r="X60" s="39">
        <v>40.185630205055872</v>
      </c>
      <c r="Y60" s="39">
        <v>41.983563869691665</v>
      </c>
      <c r="Z60" s="39">
        <v>37.907800795342347</v>
      </c>
      <c r="AA60" s="39">
        <v>35.170540943758859</v>
      </c>
      <c r="AB60" s="39">
        <v>36.760448824121106</v>
      </c>
      <c r="AC60" s="39">
        <v>34.590326182980085</v>
      </c>
      <c r="AD60" s="39">
        <v>34.436784019892592</v>
      </c>
      <c r="AE60" s="39">
        <v>31.246863494048405</v>
      </c>
      <c r="AF60" s="39">
        <v>26.343892253879691</v>
      </c>
      <c r="AG60" s="39">
        <v>27.893881385807092</v>
      </c>
      <c r="AH60" s="39">
        <v>27.876223807560407</v>
      </c>
      <c r="AI60" s="39">
        <v>25.696880551066325</v>
      </c>
      <c r="AJ60" s="39">
        <v>24.577170951064666</v>
      </c>
    </row>
    <row r="61" spans="1:36" x14ac:dyDescent="0.35">
      <c r="A61" s="29" t="s">
        <v>43</v>
      </c>
      <c r="B61" s="30">
        <v>61.073935884378407</v>
      </c>
      <c r="C61" s="30">
        <v>61.885692515899613</v>
      </c>
      <c r="D61" s="30">
        <v>61.148806443794427</v>
      </c>
      <c r="E61" s="30">
        <v>60.204066857041816</v>
      </c>
      <c r="F61" s="30">
        <v>60.131719726285439</v>
      </c>
      <c r="G61" s="30">
        <v>59.770507469421865</v>
      </c>
      <c r="H61" s="30">
        <v>59.296500882020851</v>
      </c>
      <c r="I61" s="30">
        <v>58.510701193095763</v>
      </c>
      <c r="J61" s="30">
        <v>56.990275020971993</v>
      </c>
      <c r="K61" s="30">
        <v>56.296429597648668</v>
      </c>
      <c r="L61" s="30">
        <v>55.363390175137475</v>
      </c>
      <c r="M61" s="30">
        <v>54.815874496680408</v>
      </c>
      <c r="N61" s="30">
        <v>53.514122243447474</v>
      </c>
      <c r="O61" s="30">
        <v>53.078902375423056</v>
      </c>
      <c r="P61" s="30">
        <v>52.312218910164468</v>
      </c>
      <c r="Q61" s="30">
        <v>52.439070369569528</v>
      </c>
      <c r="R61" s="30">
        <v>53.950848959245953</v>
      </c>
      <c r="S61" s="30">
        <v>53.936282957168736</v>
      </c>
      <c r="T61" s="30">
        <v>52.846770265989328</v>
      </c>
      <c r="U61" s="30">
        <v>49.365268623219883</v>
      </c>
      <c r="V61" s="30">
        <v>47.054426249832964</v>
      </c>
      <c r="W61" s="30">
        <v>45.87657855703123</v>
      </c>
      <c r="X61" s="30">
        <v>44.225058320865429</v>
      </c>
      <c r="Y61" s="30">
        <v>42.525781804973349</v>
      </c>
      <c r="Z61" s="30">
        <v>40.82229561077456</v>
      </c>
      <c r="AA61" s="30">
        <v>39.23546667526228</v>
      </c>
      <c r="AB61" s="30">
        <v>40.005030162997919</v>
      </c>
      <c r="AC61" s="30">
        <v>37.514464140868931</v>
      </c>
      <c r="AD61" s="30">
        <v>37.788010549499461</v>
      </c>
      <c r="AE61" s="30">
        <v>34.845151257264881</v>
      </c>
      <c r="AF61" s="30">
        <v>30.479015932597427</v>
      </c>
      <c r="AG61" s="30">
        <v>29.92897917235841</v>
      </c>
      <c r="AH61" s="30">
        <v>28.805642647443648</v>
      </c>
      <c r="AI61" s="30">
        <v>27.182548923272428</v>
      </c>
      <c r="AJ61" s="30">
        <v>26.323395397744367</v>
      </c>
    </row>
    <row r="62" spans="1:36" x14ac:dyDescent="0.35">
      <c r="A62" s="43"/>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5.5" x14ac:dyDescent="0.35">
      <c r="A63" s="23" t="s">
        <v>27</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49" t="s">
        <v>1</v>
      </c>
    </row>
    <row r="64" spans="1:36" x14ac:dyDescent="0.35">
      <c r="A64" s="27" t="s">
        <v>39</v>
      </c>
      <c r="B64" s="1">
        <v>1990</v>
      </c>
      <c r="C64" s="1">
        <v>1991</v>
      </c>
      <c r="D64" s="1">
        <v>1992</v>
      </c>
      <c r="E64" s="1">
        <v>1993</v>
      </c>
      <c r="F64" s="1">
        <v>1994</v>
      </c>
      <c r="G64" s="1">
        <v>1995</v>
      </c>
      <c r="H64" s="1">
        <v>1996</v>
      </c>
      <c r="I64" s="1">
        <v>1997</v>
      </c>
      <c r="J64" s="1">
        <v>1998</v>
      </c>
      <c r="K64" s="1">
        <v>1999</v>
      </c>
      <c r="L64" s="1">
        <v>2000</v>
      </c>
      <c r="M64" s="1">
        <v>2001</v>
      </c>
      <c r="N64" s="1">
        <v>2002</v>
      </c>
      <c r="O64" s="1">
        <v>2003</v>
      </c>
      <c r="P64" s="1">
        <v>2004</v>
      </c>
      <c r="Q64" s="1">
        <v>2005</v>
      </c>
      <c r="R64" s="1">
        <v>2006</v>
      </c>
      <c r="S64" s="1">
        <v>2007</v>
      </c>
      <c r="T64" s="1">
        <v>2008</v>
      </c>
      <c r="U64" s="1">
        <v>2009</v>
      </c>
      <c r="V64" s="1">
        <v>2010</v>
      </c>
      <c r="W64" s="1">
        <v>2011</v>
      </c>
      <c r="X64" s="1">
        <v>2012</v>
      </c>
      <c r="Y64" s="1">
        <v>2013</v>
      </c>
      <c r="Z64" s="1">
        <v>2014</v>
      </c>
      <c r="AA64" s="1">
        <v>2015</v>
      </c>
      <c r="AB64" s="1">
        <v>2016</v>
      </c>
      <c r="AC64" s="1">
        <v>2017</v>
      </c>
      <c r="AD64" s="1">
        <v>2018</v>
      </c>
      <c r="AE64" s="1">
        <v>2019</v>
      </c>
      <c r="AF64" s="1">
        <v>2020</v>
      </c>
      <c r="AG64" s="1">
        <v>2021</v>
      </c>
      <c r="AH64" s="1">
        <v>2022</v>
      </c>
      <c r="AI64" s="1">
        <v>2023</v>
      </c>
      <c r="AJ64" s="1">
        <v>2024</v>
      </c>
    </row>
    <row r="65" spans="1:36" x14ac:dyDescent="0.35">
      <c r="A65" s="44" t="s">
        <v>26</v>
      </c>
      <c r="B65" s="45">
        <v>72.393862123949575</v>
      </c>
      <c r="C65" s="45">
        <v>83.142819943755157</v>
      </c>
      <c r="D65" s="45">
        <v>77.169167820118105</v>
      </c>
      <c r="E65" s="45">
        <v>79.582092381102711</v>
      </c>
      <c r="F65" s="45">
        <v>83.461525142134221</v>
      </c>
      <c r="G65" s="45">
        <v>80.54655761353537</v>
      </c>
      <c r="H65" s="45">
        <v>93.623342830785347</v>
      </c>
      <c r="I65" s="45">
        <v>84.034210767224351</v>
      </c>
      <c r="J65" s="45">
        <v>80.090712971226012</v>
      </c>
      <c r="K65" s="45">
        <v>77.358999222359657</v>
      </c>
      <c r="L65" s="45">
        <v>73.015659845863397</v>
      </c>
      <c r="M65" s="45">
        <v>74.588728227647891</v>
      </c>
      <c r="N65" s="45">
        <v>74.100585214177229</v>
      </c>
      <c r="O65" s="45">
        <v>79.08581438754193</v>
      </c>
      <c r="P65" s="45">
        <v>73.129763377032418</v>
      </c>
      <c r="Q65" s="45">
        <v>68.818222490882533</v>
      </c>
      <c r="R65" s="45">
        <v>76.492996477584214</v>
      </c>
      <c r="S65" s="45">
        <v>71.795605769375001</v>
      </c>
      <c r="T65" s="45">
        <v>68.158382250913817</v>
      </c>
      <c r="U65" s="45">
        <v>65.426266753426063</v>
      </c>
      <c r="V65" s="45">
        <v>65.598848472905956</v>
      </c>
      <c r="W65" s="45">
        <v>60.358501646461939</v>
      </c>
      <c r="X65" s="45">
        <v>55.78740327588384</v>
      </c>
      <c r="Y65" s="45">
        <v>57.479586075023477</v>
      </c>
      <c r="Z65" s="45">
        <v>53.285031530848102</v>
      </c>
      <c r="AA65" s="45">
        <v>50.537557324377708</v>
      </c>
      <c r="AB65" s="45">
        <v>52.539793867782528</v>
      </c>
      <c r="AC65" s="45">
        <v>50.181569036772153</v>
      </c>
      <c r="AD65" s="45">
        <v>50.013959777953367</v>
      </c>
      <c r="AE65" s="45">
        <v>46.048570433511607</v>
      </c>
      <c r="AF65" s="45">
        <v>43.406144870837046</v>
      </c>
      <c r="AG65" s="45">
        <v>44.311570389209834</v>
      </c>
      <c r="AH65" s="45">
        <v>42.727782455535511</v>
      </c>
      <c r="AI65" s="45">
        <v>39.237943706131475</v>
      </c>
      <c r="AJ65" s="45" t="s">
        <v>29</v>
      </c>
    </row>
    <row r="66" spans="1:36" x14ac:dyDescent="0.35">
      <c r="A66" s="46" t="s">
        <v>43</v>
      </c>
      <c r="B66" s="33">
        <v>80.371193628088335</v>
      </c>
      <c r="C66" s="33">
        <v>81.924203539634021</v>
      </c>
      <c r="D66" s="33">
        <v>81.17741631657033</v>
      </c>
      <c r="E66" s="33">
        <v>80.416904243124705</v>
      </c>
      <c r="F66" s="33">
        <v>80.365669284802138</v>
      </c>
      <c r="G66" s="33">
        <v>80.115116555564413</v>
      </c>
      <c r="H66" s="33">
        <v>79.270327582208637</v>
      </c>
      <c r="I66" s="33">
        <v>78.553782452082572</v>
      </c>
      <c r="J66" s="33">
        <v>76.876934262433139</v>
      </c>
      <c r="K66" s="33">
        <v>76.271577962090447</v>
      </c>
      <c r="L66" s="33">
        <v>74.766036794071596</v>
      </c>
      <c r="M66" s="33">
        <v>74.249923674182114</v>
      </c>
      <c r="N66" s="33">
        <v>73.215067569697126</v>
      </c>
      <c r="O66" s="33">
        <v>72.606295229907957</v>
      </c>
      <c r="P66" s="33">
        <v>71.305504254752094</v>
      </c>
      <c r="Q66" s="33">
        <v>70.366325305775604</v>
      </c>
      <c r="R66" s="33">
        <v>71.635895065403446</v>
      </c>
      <c r="S66" s="33">
        <v>71.894175654378103</v>
      </c>
      <c r="T66" s="33">
        <v>70.029842442008103</v>
      </c>
      <c r="U66" s="33">
        <v>65.862240890203765</v>
      </c>
      <c r="V66" s="33">
        <v>63.233638567529631</v>
      </c>
      <c r="W66" s="33">
        <v>61.903829292528435</v>
      </c>
      <c r="X66" s="33">
        <v>59.826831391693396</v>
      </c>
      <c r="Y66" s="33">
        <v>58.021804010305161</v>
      </c>
      <c r="Z66" s="33">
        <v>56.199526346280315</v>
      </c>
      <c r="AA66" s="33">
        <v>54.60248305588113</v>
      </c>
      <c r="AB66" s="33">
        <v>55.784375206659341</v>
      </c>
      <c r="AC66" s="33">
        <v>53.105706994660999</v>
      </c>
      <c r="AD66" s="33">
        <v>53.365186307560236</v>
      </c>
      <c r="AE66" s="33">
        <v>49.646858196728083</v>
      </c>
      <c r="AF66" s="33">
        <v>47.541268549554786</v>
      </c>
      <c r="AG66" s="33">
        <v>46.346668175761152</v>
      </c>
      <c r="AH66" s="33">
        <v>43.657201295418751</v>
      </c>
      <c r="AI66" s="33">
        <f t="shared" ref="AI66" si="0">+AI65-AI60+AI61</f>
        <v>40.723612078337581</v>
      </c>
      <c r="AJ66" s="33" t="s">
        <v>29</v>
      </c>
    </row>
    <row r="67" spans="1:36" x14ac:dyDescent="0.35">
      <c r="A67" s="46"/>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row>
    <row r="68" spans="1:36" ht="15.5" x14ac:dyDescent="0.35">
      <c r="A68" s="23" t="s">
        <v>28</v>
      </c>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49" t="s">
        <v>1</v>
      </c>
    </row>
    <row r="69" spans="1:36" x14ac:dyDescent="0.35">
      <c r="A69" s="27" t="s">
        <v>39</v>
      </c>
      <c r="B69" s="1">
        <v>1990</v>
      </c>
      <c r="C69" s="1">
        <v>1991</v>
      </c>
      <c r="D69" s="1">
        <v>1992</v>
      </c>
      <c r="E69" s="1">
        <v>1993</v>
      </c>
      <c r="F69" s="1">
        <v>1994</v>
      </c>
      <c r="G69" s="1">
        <v>1995</v>
      </c>
      <c r="H69" s="1">
        <v>1996</v>
      </c>
      <c r="I69" s="1">
        <v>1997</v>
      </c>
      <c r="J69" s="1">
        <v>1998</v>
      </c>
      <c r="K69" s="1">
        <v>1999</v>
      </c>
      <c r="L69" s="1">
        <v>2000</v>
      </c>
      <c r="M69" s="1">
        <v>2001</v>
      </c>
      <c r="N69" s="1">
        <v>2002</v>
      </c>
      <c r="O69" s="1">
        <v>2003</v>
      </c>
      <c r="P69" s="1">
        <v>2004</v>
      </c>
      <c r="Q69" s="1">
        <v>2005</v>
      </c>
      <c r="R69" s="1">
        <v>2006</v>
      </c>
      <c r="S69" s="1">
        <v>2007</v>
      </c>
      <c r="T69" s="1">
        <v>2008</v>
      </c>
      <c r="U69" s="1">
        <v>2009</v>
      </c>
      <c r="V69" s="1">
        <v>2010</v>
      </c>
      <c r="W69" s="1">
        <v>2011</v>
      </c>
      <c r="X69" s="1">
        <v>2012</v>
      </c>
      <c r="Y69" s="1">
        <v>2013</v>
      </c>
      <c r="Z69" s="1">
        <v>2014</v>
      </c>
      <c r="AA69" s="1">
        <v>2015</v>
      </c>
      <c r="AB69" s="1">
        <v>2016</v>
      </c>
      <c r="AC69" s="1">
        <v>2017</v>
      </c>
      <c r="AD69" s="1">
        <v>2018</v>
      </c>
      <c r="AE69" s="1">
        <v>2019</v>
      </c>
      <c r="AF69" s="1">
        <v>2020</v>
      </c>
      <c r="AG69" s="1">
        <v>2021</v>
      </c>
      <c r="AH69" s="1">
        <v>2022</v>
      </c>
      <c r="AI69" s="1">
        <v>2023</v>
      </c>
      <c r="AJ69" s="1">
        <v>2024</v>
      </c>
    </row>
    <row r="70" spans="1:36" x14ac:dyDescent="0.35">
      <c r="A70" s="44" t="s">
        <v>26</v>
      </c>
      <c r="B70" s="45">
        <v>79.03163483744207</v>
      </c>
      <c r="C70" s="45">
        <v>89.115605399388585</v>
      </c>
      <c r="D70" s="45">
        <v>84.051429159515251</v>
      </c>
      <c r="E70" s="45">
        <v>85.142425596427458</v>
      </c>
      <c r="F70" s="45">
        <v>88.546020535549616</v>
      </c>
      <c r="G70" s="45">
        <v>85.812293516341725</v>
      </c>
      <c r="H70" s="45">
        <v>98.178162797809563</v>
      </c>
      <c r="I70" s="45">
        <v>89.06682104677698</v>
      </c>
      <c r="J70" s="45">
        <v>85.038679320768381</v>
      </c>
      <c r="K70" s="45">
        <v>82.618095683803588</v>
      </c>
      <c r="L70" s="45">
        <v>78.058376752591641</v>
      </c>
      <c r="M70" s="45">
        <v>79.122795906769596</v>
      </c>
      <c r="N70" s="45">
        <v>79.704981035684384</v>
      </c>
      <c r="O70" s="45">
        <v>84.448885255391076</v>
      </c>
      <c r="P70" s="45">
        <v>78.295785017057653</v>
      </c>
      <c r="Q70" s="45">
        <v>73.826279844289502</v>
      </c>
      <c r="R70" s="45">
        <v>81.956602822780511</v>
      </c>
      <c r="S70" s="45">
        <v>77.429711908348679</v>
      </c>
      <c r="T70" s="45">
        <v>72.294391844488317</v>
      </c>
      <c r="U70" s="45">
        <v>68.849143552988792</v>
      </c>
      <c r="V70" s="45">
        <v>68.002967113797595</v>
      </c>
      <c r="W70" s="45">
        <v>62.020487759979545</v>
      </c>
      <c r="X70" s="45">
        <v>56.809875321230109</v>
      </c>
      <c r="Y70" s="45">
        <v>58.211419654590635</v>
      </c>
      <c r="Z70" s="45">
        <v>54.237884774049036</v>
      </c>
      <c r="AA70" s="45">
        <v>50.570282924306753</v>
      </c>
      <c r="AB70" s="45">
        <v>53.472841030909585</v>
      </c>
      <c r="AC70" s="45">
        <v>50.955646033411682</v>
      </c>
      <c r="AD70" s="45">
        <v>52.591504244885698</v>
      </c>
      <c r="AE70" s="45">
        <v>47.622965899447856</v>
      </c>
      <c r="AF70" s="45">
        <v>44.755064810696815</v>
      </c>
      <c r="AG70" s="45">
        <v>44.565878770750743</v>
      </c>
      <c r="AH70" s="45">
        <v>42.311191521392423</v>
      </c>
      <c r="AI70" s="45">
        <v>38.379008161410674</v>
      </c>
      <c r="AJ70" s="45" t="s">
        <v>29</v>
      </c>
    </row>
    <row r="71" spans="1:36" ht="15.5" x14ac:dyDescent="0.35">
      <c r="A71" s="47"/>
      <c r="B71" s="48"/>
      <c r="C71" s="48"/>
      <c r="D71" s="48"/>
      <c r="E71" s="48"/>
      <c r="F71" s="48"/>
      <c r="G71" s="48"/>
      <c r="H71" s="48"/>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6" ht="15.5" x14ac:dyDescent="0.35">
      <c r="A72" s="46"/>
      <c r="B72" s="33"/>
      <c r="C72" s="33"/>
      <c r="D72" s="33"/>
      <c r="E72" s="33"/>
      <c r="F72" s="33"/>
      <c r="G72" s="33"/>
      <c r="H72" s="33"/>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6" ht="15.5" x14ac:dyDescent="0.35">
      <c r="A73" s="46"/>
      <c r="B73" s="1"/>
      <c r="C73" s="1"/>
      <c r="D73" s="1"/>
      <c r="E73" s="1"/>
      <c r="F73" s="1"/>
      <c r="G73" s="1"/>
      <c r="H73" s="1"/>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6" x14ac:dyDescent="0.35">
      <c r="A74" t="s">
        <v>45</v>
      </c>
    </row>
    <row r="75" spans="1:36" x14ac:dyDescent="0.35">
      <c r="A75" t="s">
        <v>40</v>
      </c>
    </row>
    <row r="76" spans="1:36" x14ac:dyDescent="0.35">
      <c r="A76" t="s">
        <v>44</v>
      </c>
    </row>
    <row r="77" spans="1:36" x14ac:dyDescent="0.35">
      <c r="A77" s="51"/>
      <c r="B77" s="52"/>
      <c r="C77" s="52"/>
      <c r="D77" s="52"/>
      <c r="E77" s="52"/>
      <c r="F77" s="52"/>
      <c r="G77" s="52"/>
      <c r="H77" s="52"/>
      <c r="I77" s="52"/>
    </row>
    <row r="78" spans="1:36" x14ac:dyDescent="0.35">
      <c r="A78" s="53" t="s">
        <v>37</v>
      </c>
      <c r="B78" s="54"/>
      <c r="C78" s="54"/>
      <c r="D78" s="54"/>
      <c r="E78" s="54"/>
      <c r="F78" s="54"/>
      <c r="G78" s="54"/>
      <c r="H78" s="54"/>
      <c r="I78" s="54"/>
    </row>
  </sheetData>
  <mergeCells count="3">
    <mergeCell ref="A1:I1"/>
    <mergeCell ref="A77:I77"/>
    <mergeCell ref="A78:I7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Udvalgte år</vt:lpstr>
      <vt:lpstr>Tidsserier 1990-2024</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A. Zarnaghi</dc:creator>
  <cp:lastModifiedBy>Carmela Moreno</cp:lastModifiedBy>
  <dcterms:created xsi:type="dcterms:W3CDTF">2023-03-21T13:02:13Z</dcterms:created>
  <dcterms:modified xsi:type="dcterms:W3CDTF">2025-03-14T08:35:27Z</dcterms:modified>
</cp:coreProperties>
</file>