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oduktion\EP\EP_2024\Offentliggørelse af hovedresultater\versioner til offentliggørelse på hjemmeside\"/>
    </mc:Choice>
  </mc:AlternateContent>
  <bookViews>
    <workbookView xWindow="0" yWindow="0" windowWidth="28800" windowHeight="12450"/>
  </bookViews>
  <sheets>
    <sheet name="Tabel 1" sheetId="1" r:id="rId1"/>
    <sheet name="Tabel 2" sheetId="2" r:id="rId2"/>
    <sheet name="Tabel 3" sheetId="3" r:id="rId3"/>
    <sheet name="Tabel 4" sheetId="4" r:id="rId4"/>
    <sheet name="Tabel 5" sheetId="5" r:id="rId5"/>
    <sheet name="Tabel 6" sheetId="6" r:id="rId6"/>
    <sheet name="Tabel 7" sheetId="7" r:id="rId7"/>
    <sheet name="Tabel 8" sheetId="8" r:id="rId8"/>
    <sheet name="Tabel 9" sheetId="9" r:id="rId9"/>
    <sheet name="Tabel 10" sheetId="10" r:id="rId10"/>
    <sheet name="Tabel 11" sheetId="11" r:id="rId11"/>
    <sheet name="Figur 1" sheetId="12" r:id="rId12"/>
    <sheet name="Figur 2" sheetId="13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<sst xmlns="http://schemas.openxmlformats.org/spreadsheetml/2006/main" count="246" uniqueCount="145">
  <si>
    <t xml:space="preserve">Direkte energiindhold [TJ] </t>
  </si>
  <si>
    <t>Primære producenter</t>
  </si>
  <si>
    <t>Centrale kraftvarmeanlæg</t>
  </si>
  <si>
    <t>- heraf separat elproduktion</t>
  </si>
  <si>
    <t>Decentrale kraftvarmeanlæg</t>
  </si>
  <si>
    <t>Sekundære producenter</t>
  </si>
  <si>
    <t>Egetforbrug ved produktion</t>
  </si>
  <si>
    <t>Tabel 1 - Elproduktion fordelt efter produktionsanlæg</t>
  </si>
  <si>
    <t>Tabel 2 - Elproduktion fordelt efter anvendt energitype</t>
  </si>
  <si>
    <t>Olie</t>
  </si>
  <si>
    <t>Kul</t>
  </si>
  <si>
    <t>Affald, ikke-bionedbrydeligt</t>
  </si>
  <si>
    <t>Vandkraft</t>
  </si>
  <si>
    <t>Biomasse</t>
  </si>
  <si>
    <t xml:space="preserve"> - Halm</t>
  </si>
  <si>
    <t xml:space="preserve"> - Træ</t>
  </si>
  <si>
    <t xml:space="preserve"> - Bioolie</t>
  </si>
  <si>
    <t xml:space="preserve"> - Affald, bionedbrydeligt</t>
  </si>
  <si>
    <r>
      <t xml:space="preserve">1) </t>
    </r>
    <r>
      <rPr>
        <i/>
        <sz val="8"/>
        <color rgb="FF000000"/>
        <rFont val="Arial"/>
        <family val="2"/>
      </rPr>
      <t>Omfatter ikke elproduktion fra solceller og vindkraftanlæg.</t>
    </r>
  </si>
  <si>
    <r>
      <t xml:space="preserve">3) </t>
    </r>
    <r>
      <rPr>
        <i/>
        <sz val="8"/>
        <color rgb="FF000000"/>
        <rFont val="Arial"/>
        <family val="2"/>
      </rPr>
      <t>kun biogas anvendt direkte til elproduktion, omfatter ikke opgraderet biogas</t>
    </r>
  </si>
  <si>
    <t>Tabel 4 - Elkapacitet ultimo året</t>
  </si>
  <si>
    <t>[MW]</t>
  </si>
  <si>
    <t xml:space="preserve"> - Elproducerende</t>
  </si>
  <si>
    <t xml:space="preserve"> - El og varmeproducerende</t>
  </si>
  <si>
    <r>
      <t xml:space="preserve">1) </t>
    </r>
    <r>
      <rPr>
        <i/>
        <sz val="8"/>
        <color rgb="FF000000"/>
        <rFont val="Arial"/>
        <family val="2"/>
      </rPr>
      <t>Omfatter ikke solenergi og vindkraft</t>
    </r>
  </si>
  <si>
    <t>Produktion i alt (brutto)</t>
  </si>
  <si>
    <t>Fjernvarmeanlæg</t>
  </si>
  <si>
    <t>Forbrug ved produktion</t>
  </si>
  <si>
    <t>Produktion i alt (netto)</t>
  </si>
  <si>
    <t>1) Brutto- og nettoproduktion er pr. definition identiske</t>
  </si>
  <si>
    <t>Overskudsvarme</t>
  </si>
  <si>
    <t>Vedvarende energi</t>
  </si>
  <si>
    <t>Solenergi</t>
  </si>
  <si>
    <t>Geotermi</t>
  </si>
  <si>
    <r>
      <t xml:space="preserve">2) </t>
    </r>
    <r>
      <rPr>
        <i/>
        <sz val="8"/>
        <color rgb="FF000000"/>
        <rFont val="Arial"/>
        <family val="2"/>
      </rPr>
      <t>kun biogas anvendt direkte til fjernvarmeproduktion, omfatter ikke opgraderet biogas</t>
    </r>
  </si>
  <si>
    <t>Tabel 7 - Energiforbrug til fjernvarmeproduktion</t>
  </si>
  <si>
    <t>Energiforbrug i alt</t>
  </si>
  <si>
    <t xml:space="preserve">Solenergi </t>
  </si>
  <si>
    <r>
      <t xml:space="preserve">3) </t>
    </r>
    <r>
      <rPr>
        <i/>
        <sz val="8"/>
        <color rgb="FF000000"/>
        <rFont val="Arial"/>
        <family val="2"/>
      </rPr>
      <t>den mængde energi varmepumper optages fra omgivelserne (luften, jorden, grundvand mv.)</t>
    </r>
  </si>
  <si>
    <t>Antal</t>
  </si>
  <si>
    <t>Elkapacitet</t>
  </si>
  <si>
    <t>Varmekapacitet</t>
  </si>
  <si>
    <t>Andel af samlet varmelevering</t>
  </si>
  <si>
    <t>[MJ/s]</t>
  </si>
  <si>
    <t>[%]</t>
  </si>
  <si>
    <t>Total</t>
  </si>
  <si>
    <t xml:space="preserve"> - Kraftvarmeanlæg</t>
  </si>
  <si>
    <t xml:space="preserve"> - Varmeproducerende anlæg</t>
  </si>
  <si>
    <t>El- og varmeproducerende anlæg</t>
  </si>
  <si>
    <t>Varmeproducerende anlæg</t>
  </si>
  <si>
    <t>Anlæggenes primærbrændsel</t>
  </si>
  <si>
    <t>Affald</t>
  </si>
  <si>
    <t>Bioolie</t>
  </si>
  <si>
    <t>Solvarme</t>
  </si>
  <si>
    <t>Varmepumper og elkedler</t>
  </si>
  <si>
    <r>
      <t xml:space="preserve">1) </t>
    </r>
    <r>
      <rPr>
        <i/>
        <sz val="8"/>
        <color rgb="FF000000"/>
        <rFont val="Arial"/>
        <family val="2"/>
      </rPr>
      <t>kun biogas anvendt direkte til fjernvarmeproduktion, omfatter ikke opgraderet biogas</t>
    </r>
  </si>
  <si>
    <t>Varme-kapacitet</t>
  </si>
  <si>
    <t>Tabel 10 – Produktion af fjernvarme fra solvarmeanlæg, overskudsvarmeanlæg, elkedler, varmepumper og geotermianlæg</t>
  </si>
  <si>
    <t>Produktion i alt</t>
  </si>
  <si>
    <t>Elkedler</t>
  </si>
  <si>
    <t>Centrale elproducerende anlæg</t>
  </si>
  <si>
    <t>Decentrale anlæg</t>
  </si>
  <si>
    <t>Centrale anlæg</t>
  </si>
  <si>
    <t>El, varmepumper og overskudsvarme</t>
  </si>
  <si>
    <t>Andel af samlet var-melevering</t>
  </si>
  <si>
    <t>Anlægsdata</t>
  </si>
  <si>
    <t>Input</t>
  </si>
  <si>
    <t>Output</t>
  </si>
  <si>
    <t>Elektricitet</t>
  </si>
  <si>
    <t>Omgivelsesvarme</t>
  </si>
  <si>
    <t>Varmeproduktion</t>
  </si>
  <si>
    <t>[TJ]</t>
  </si>
  <si>
    <t>Varmepumpe Anden</t>
  </si>
  <si>
    <t>Varmepumpe Grundvand</t>
  </si>
  <si>
    <t>Varmepumpe Havvand</t>
  </si>
  <si>
    <t>Varmepumpe Kombi</t>
  </si>
  <si>
    <t>Varmepumpe Luft</t>
  </si>
  <si>
    <t>Varmepumpe Overskudsvarme</t>
  </si>
  <si>
    <t>Varmepumpe Solvarme</t>
  </si>
  <si>
    <t>Varmepumpe Spildevand</t>
  </si>
  <si>
    <t>Anlægstype</t>
  </si>
  <si>
    <r>
      <t>5)</t>
    </r>
    <r>
      <rPr>
        <sz val="8"/>
        <color theme="1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Den mængde energi varmepumper optager fra omgivelserne (luften, jorden, grundvand mv.)</t>
    </r>
  </si>
  <si>
    <r>
      <t xml:space="preserve">2) </t>
    </r>
    <r>
      <rPr>
        <i/>
        <sz val="8"/>
        <color rgb="FF000000"/>
        <rFont val="Arial"/>
        <family val="2"/>
      </rPr>
      <t>Omfatter både højtemperaturoverskudsvarme og overskudsvarme/spildevand, hvor temperaturen er løftet med varmepumper</t>
    </r>
  </si>
  <si>
    <r>
      <t xml:space="preserve">3) </t>
    </r>
    <r>
      <rPr>
        <i/>
        <sz val="8"/>
        <color rgb="FF000000"/>
        <rFont val="Arial"/>
        <family val="2"/>
      </rPr>
      <t>Kun biogas anvendt direkte til fjernproduktion, omfatter ikke opgraderet biogas</t>
    </r>
  </si>
  <si>
    <r>
      <t xml:space="preserve">1) </t>
    </r>
    <r>
      <rPr>
        <i/>
        <sz val="8"/>
        <color rgb="FF000000"/>
        <rFont val="Arial"/>
        <family val="2"/>
      </rPr>
      <t>Ekskl. solvarme og overskudsvarme, der udnyttes i varmepumper</t>
    </r>
  </si>
  <si>
    <r>
      <t xml:space="preserve">2) </t>
    </r>
    <r>
      <rPr>
        <i/>
        <sz val="8"/>
        <color rgb="FF000000"/>
        <rFont val="Arial"/>
        <family val="2"/>
      </rPr>
      <t>Inklusive anlæggenes egetforbrug af overskudsvarme</t>
    </r>
  </si>
  <si>
    <r>
      <t xml:space="preserve">3) </t>
    </r>
    <r>
      <rPr>
        <i/>
        <sz val="8"/>
        <color rgb="FF000000"/>
        <rFont val="Arial"/>
        <family val="2"/>
      </rPr>
      <t>Inklusive anlæggenes elforbrug</t>
    </r>
  </si>
  <si>
    <r>
      <t xml:space="preserve">4) </t>
    </r>
    <r>
      <rPr>
        <i/>
        <sz val="8"/>
        <color rgb="FF000000"/>
        <rFont val="Arial"/>
        <family val="2"/>
      </rPr>
      <t>Inklusive solvarme og overskudsvarme, der udnyttes i varmepumper og inklusive et lille gasforbrug til gasdrevne varmepumper.</t>
    </r>
  </si>
  <si>
    <t>Røggas</t>
  </si>
  <si>
    <t>Primære producenter </t>
  </si>
  <si>
    <t>Tabel 6 - Fjernvarmeproduktion fordelt efter anvendt energitype</t>
  </si>
  <si>
    <t>El, elkedler</t>
  </si>
  <si>
    <t>El, varmepumper mv.</t>
  </si>
  <si>
    <r>
      <t xml:space="preserve"> - Elproducerende anlæg </t>
    </r>
    <r>
      <rPr>
        <vertAlign val="superscript"/>
        <sz val="9"/>
        <color rgb="FF000000"/>
        <rFont val="Arial"/>
        <family val="2"/>
      </rPr>
      <t>1)</t>
    </r>
  </si>
  <si>
    <r>
      <t xml:space="preserve"> - Kraftvarmeanlæg </t>
    </r>
    <r>
      <rPr>
        <vertAlign val="superscript"/>
        <sz val="9"/>
        <color rgb="FF000000"/>
        <rFont val="Arial"/>
        <family val="2"/>
      </rPr>
      <t>1)</t>
    </r>
  </si>
  <si>
    <r>
      <t xml:space="preserve">Vandkraftanlæg </t>
    </r>
    <r>
      <rPr>
        <vertAlign val="superscript"/>
        <sz val="9"/>
        <color rgb="FF000000"/>
        <rFont val="Arial"/>
        <family val="2"/>
      </rPr>
      <t>1)</t>
    </r>
  </si>
  <si>
    <r>
      <t xml:space="preserve">Vedvarende energi </t>
    </r>
    <r>
      <rPr>
        <b/>
        <vertAlign val="superscript"/>
        <sz val="9"/>
        <color rgb="FF000000"/>
        <rFont val="Arial"/>
        <family val="2"/>
      </rPr>
      <t>1)</t>
    </r>
  </si>
  <si>
    <r>
      <t xml:space="preserve">Biogas </t>
    </r>
    <r>
      <rPr>
        <vertAlign val="superscript"/>
        <sz val="9"/>
        <color rgb="FF000000"/>
        <rFont val="Arial"/>
        <family val="2"/>
      </rPr>
      <t>3)</t>
    </r>
  </si>
  <si>
    <r>
      <t>Biogas</t>
    </r>
    <r>
      <rPr>
        <vertAlign val="superscript"/>
        <sz val="9"/>
        <color rgb="FF000000"/>
        <rFont val="Arial"/>
        <family val="2"/>
      </rPr>
      <t xml:space="preserve"> 3)</t>
    </r>
  </si>
  <si>
    <r>
      <t>Total</t>
    </r>
    <r>
      <rPr>
        <b/>
        <vertAlign val="superscript"/>
        <sz val="9"/>
        <color rgb="FF000000"/>
        <rFont val="Arial"/>
        <family val="2"/>
      </rPr>
      <t xml:space="preserve"> 1)</t>
    </r>
  </si>
  <si>
    <r>
      <t xml:space="preserve"> - Kraftvarmeanlæg</t>
    </r>
    <r>
      <rPr>
        <vertAlign val="superscript"/>
        <sz val="9"/>
        <color rgb="FF000000"/>
        <rFont val="Arial"/>
        <family val="2"/>
      </rPr>
      <t xml:space="preserve"> 1)</t>
    </r>
  </si>
  <si>
    <r>
      <t xml:space="preserve">Overskudsvarme </t>
    </r>
    <r>
      <rPr>
        <vertAlign val="superscript"/>
        <sz val="9"/>
        <color rgb="FF000000"/>
        <rFont val="Arial"/>
        <family val="2"/>
      </rPr>
      <t>2)</t>
    </r>
  </si>
  <si>
    <r>
      <t xml:space="preserve">Solenergi </t>
    </r>
    <r>
      <rPr>
        <vertAlign val="superscript"/>
        <sz val="9"/>
        <color rgb="FF000000"/>
        <rFont val="Arial"/>
        <family val="2"/>
      </rPr>
      <t>4)</t>
    </r>
  </si>
  <si>
    <r>
      <t xml:space="preserve">Geotermi </t>
    </r>
    <r>
      <rPr>
        <vertAlign val="superscript"/>
        <sz val="9"/>
        <color rgb="FF000000"/>
        <rFont val="Arial"/>
        <family val="2"/>
      </rPr>
      <t>4)</t>
    </r>
  </si>
  <si>
    <r>
      <t>Biogas </t>
    </r>
    <r>
      <rPr>
        <vertAlign val="superscript"/>
        <sz val="9"/>
        <color rgb="FF000000"/>
        <rFont val="Arial"/>
        <family val="2"/>
      </rPr>
      <t>2)</t>
    </r>
  </si>
  <si>
    <r>
      <t>Solvarme</t>
    </r>
    <r>
      <rPr>
        <vertAlign val="superscript"/>
        <sz val="9"/>
        <color rgb="FF000000"/>
        <rFont val="Arial"/>
        <family val="2"/>
      </rPr>
      <t xml:space="preserve"> 1)</t>
    </r>
  </si>
  <si>
    <r>
      <t>Overskudsvarme</t>
    </r>
    <r>
      <rPr>
        <vertAlign val="superscript"/>
        <sz val="9"/>
        <color rgb="FF000000"/>
        <rFont val="Arial"/>
        <family val="2"/>
      </rPr>
      <t xml:space="preserve"> 1), 2)</t>
    </r>
  </si>
  <si>
    <r>
      <t>Varmepumper</t>
    </r>
    <r>
      <rPr>
        <vertAlign val="superscript"/>
        <sz val="9"/>
        <color rgb="FF000000"/>
        <rFont val="Arial"/>
        <family val="2"/>
      </rPr>
      <t xml:space="preserve"> 3), 4)</t>
    </r>
  </si>
  <si>
    <r>
      <t xml:space="preserve">Geotermi </t>
    </r>
    <r>
      <rPr>
        <vertAlign val="superscript"/>
        <sz val="9"/>
        <color rgb="FF000000"/>
        <rFont val="Arial"/>
        <family val="2"/>
      </rPr>
      <t>3)</t>
    </r>
  </si>
  <si>
    <r>
      <t xml:space="preserve">Elproduktion i alt (brutto) </t>
    </r>
    <r>
      <rPr>
        <b/>
        <vertAlign val="superscript"/>
        <sz val="9"/>
        <color rgb="FF000000"/>
        <rFont val="Arial"/>
        <family val="2"/>
      </rPr>
      <t>2)</t>
    </r>
  </si>
  <si>
    <r>
      <t xml:space="preserve">Elproduktion i alt (netto) </t>
    </r>
    <r>
      <rPr>
        <b/>
        <vertAlign val="superscript"/>
        <sz val="9"/>
        <color rgb="FF000000"/>
        <rFont val="Arial"/>
        <family val="2"/>
      </rPr>
      <t>2)</t>
    </r>
  </si>
  <si>
    <r>
      <t xml:space="preserve">Elproduktion i alt (brutto) </t>
    </r>
    <r>
      <rPr>
        <b/>
        <vertAlign val="superscript"/>
        <sz val="9"/>
        <color rgb="FF000000"/>
        <rFont val="Arial"/>
        <family val="2"/>
      </rPr>
      <t>1)</t>
    </r>
  </si>
  <si>
    <r>
      <t xml:space="preserve">Brændselsforbrug i alt </t>
    </r>
    <r>
      <rPr>
        <b/>
        <vertAlign val="superscript"/>
        <sz val="9"/>
        <color rgb="FF000000"/>
        <rFont val="Arial"/>
        <family val="2"/>
      </rPr>
      <t>1)</t>
    </r>
  </si>
  <si>
    <t>Tabel 5 - Fjernvarmeproduktion fordelt efter produktionsanlæg</t>
  </si>
  <si>
    <r>
      <t xml:space="preserve"> - Varmeproducerende anlæg </t>
    </r>
    <r>
      <rPr>
        <vertAlign val="superscript"/>
        <sz val="9"/>
        <color rgb="FF000000"/>
        <rFont val="Arial"/>
        <family val="2"/>
      </rPr>
      <t>1)</t>
    </r>
  </si>
  <si>
    <t>Varmepumpe Røggas</t>
  </si>
  <si>
    <t>Antal anlæg</t>
  </si>
  <si>
    <r>
      <t>Ledningsgas</t>
    </r>
    <r>
      <rPr>
        <vertAlign val="superscript"/>
        <sz val="9"/>
        <color rgb="FF000000"/>
        <rFont val="Arial"/>
        <family val="2"/>
      </rPr>
      <t xml:space="preserve"> 2)</t>
    </r>
  </si>
  <si>
    <r>
      <t xml:space="preserve">Ledningsgas </t>
    </r>
    <r>
      <rPr>
        <vertAlign val="superscript"/>
        <sz val="9"/>
        <color rgb="FF000000"/>
        <rFont val="Arial"/>
        <family val="2"/>
      </rPr>
      <t>1)</t>
    </r>
  </si>
  <si>
    <t>Ledningsgas</t>
  </si>
  <si>
    <r>
      <t xml:space="preserve">2) </t>
    </r>
    <r>
      <rPr>
        <i/>
        <sz val="8"/>
        <color rgb="FF000000"/>
        <rFont val="Arial"/>
        <family val="2"/>
      </rPr>
      <t>Årets blanding af naturgas og opgraderet biogas</t>
    </r>
  </si>
  <si>
    <r>
      <t>4)</t>
    </r>
    <r>
      <rPr>
        <i/>
        <sz val="8"/>
        <color rgb="FF000000"/>
        <rFont val="Arial"/>
        <family val="2"/>
      </rPr>
      <t xml:space="preserve"> Inkl. ledningsgas og solvarme, der anvendes i varmepumper</t>
    </r>
  </si>
  <si>
    <r>
      <t xml:space="preserve">1) </t>
    </r>
    <r>
      <rPr>
        <i/>
        <sz val="8"/>
        <color rgb="FF000000"/>
        <rFont val="Arial"/>
        <family val="2"/>
      </rPr>
      <t>Årets blanding af naturgas og opgraderet biogas</t>
    </r>
  </si>
  <si>
    <t>bemærk - data er foreløbige, endelige offentliggøres med Energistatistik 2023</t>
  </si>
  <si>
    <t>2022</t>
  </si>
  <si>
    <t>2023</t>
  </si>
  <si>
    <t>2024</t>
  </si>
  <si>
    <t>1) Brutto- og nettoproduktionen er pr. definition identiske</t>
  </si>
  <si>
    <t>2) Omfatter ikke elproduktion fra vindkraftanlæg og solceller</t>
  </si>
  <si>
    <t>Tabel 3 – Energiforbrug ved elproduktion (125 pct - metoden)</t>
  </si>
  <si>
    <r>
      <t xml:space="preserve">Varmepumper, omgivelsesvarme </t>
    </r>
    <r>
      <rPr>
        <vertAlign val="superscript"/>
        <sz val="9"/>
        <color rgb="FF000000"/>
        <rFont val="Arial"/>
        <family val="2"/>
      </rPr>
      <t>3)</t>
    </r>
  </si>
  <si>
    <r>
      <t xml:space="preserve">Varmepumper, omgivelsesvarme </t>
    </r>
    <r>
      <rPr>
        <vertAlign val="superscript"/>
        <sz val="9"/>
        <color rgb="FF000000"/>
        <rFont val="Arial"/>
        <family val="2"/>
      </rPr>
      <t>5)</t>
    </r>
  </si>
  <si>
    <r>
      <t>Biogas </t>
    </r>
    <r>
      <rPr>
        <vertAlign val="superscript"/>
        <sz val="9"/>
        <color rgb="FF000000"/>
        <rFont val="Arial"/>
        <family val="2"/>
      </rPr>
      <t>3)</t>
    </r>
  </si>
  <si>
    <r>
      <t xml:space="preserve">Ledningsgas </t>
    </r>
    <r>
      <rPr>
        <vertAlign val="superscript"/>
        <sz val="9"/>
        <color rgb="FF000000"/>
        <rFont val="Arial"/>
        <family val="2"/>
      </rPr>
      <t>1) 4)</t>
    </r>
  </si>
  <si>
    <t>Tabel 8 - Varmeproducerende anlæg opdelt på aktører, 2024</t>
  </si>
  <si>
    <t>Tabel 9 - Varmeproducerende anlæg opdelt på anlæggenes primære brændsel, 2024</t>
  </si>
  <si>
    <t>Ingen produktion i 2024</t>
  </si>
  <si>
    <t>Biogas 1)</t>
  </si>
  <si>
    <t>Samlet brændselsforbrug til El- og fjernvarmeproduktion</t>
  </si>
  <si>
    <t>Halm</t>
  </si>
  <si>
    <t>Træ</t>
  </si>
  <si>
    <t>Biogas og bioolie</t>
  </si>
  <si>
    <t>Varmepumpe røggas</t>
  </si>
  <si>
    <t>Tabel 11 – Anlægsdata og produktion i 2024 for varmepumpeanlæg, opdelt på type</t>
  </si>
  <si>
    <t>Produktionsdata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</si>
</sst>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\ ##0;\-#\ ##0;\-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17" fillId="0" borderId="0"/>
  </cellStyleXfs>
  <cellXfs count="140">
    <xf numFmtId="0" fontId="0" fillId="0" borderId="0" xfId="0"/>
    <xf numFmtId="0" fontId="3" fillId="0" borderId="1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/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0" borderId="7" xfId="0" applyFont="1" applyBorder="1"/>
    <xf numFmtId="0" fontId="3" fillId="3" borderId="5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" fontId="1" fillId="0" borderId="0" xfId="0" applyNumberFormat="1" applyFont="1"/>
    <xf numFmtId="1" fontId="5" fillId="0" borderId="5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1" fontId="5" fillId="0" borderId="7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1" fontId="3" fillId="3" borderId="0" xfId="0" applyNumberFormat="1" applyFont="1" applyFill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2" fillId="0" borderId="9" xfId="0" applyFont="1" applyBorder="1"/>
    <xf numFmtId="0" fontId="12" fillId="0" borderId="4" xfId="0" applyFont="1" applyBorder="1"/>
    <xf numFmtId="0" fontId="8" fillId="0" borderId="4" xfId="0" applyFont="1" applyBorder="1"/>
    <xf numFmtId="0" fontId="12" fillId="0" borderId="0" xfId="0" applyFont="1" applyBorder="1" applyAlignment="1">
      <alignment horizontal="right" vertical="top" textRotation="180"/>
    </xf>
    <xf numFmtId="0" fontId="12" fillId="0" borderId="5" xfId="0" applyFont="1" applyBorder="1" applyAlignment="1">
      <alignment horizontal="right" vertical="top" textRotation="180"/>
    </xf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1" fontId="12" fillId="0" borderId="0" xfId="0" applyNumberFormat="1" applyFont="1" applyBorder="1"/>
    <xf numFmtId="1" fontId="12" fillId="0" borderId="5" xfId="0" applyNumberFormat="1" applyFont="1" applyBorder="1"/>
    <xf numFmtId="0" fontId="12" fillId="0" borderId="6" xfId="0" applyFont="1" applyBorder="1"/>
    <xf numFmtId="1" fontId="12" fillId="0" borderId="7" xfId="0" applyNumberFormat="1" applyFont="1" applyBorder="1"/>
    <xf numFmtId="1" fontId="12" fillId="0" borderId="8" xfId="0" applyNumberFormat="1" applyFont="1" applyBorder="1"/>
    <xf numFmtId="0" fontId="12" fillId="0" borderId="4" xfId="0" applyFont="1" applyBorder="1" applyAlignment="1">
      <alignment horizontal="right" vertical="top" textRotation="180"/>
    </xf>
    <xf numFmtId="0" fontId="12" fillId="0" borderId="13" xfId="0" applyFont="1" applyBorder="1" applyAlignment="1">
      <alignment horizontal="right" vertical="top" textRotation="180"/>
    </xf>
    <xf numFmtId="0" fontId="12" fillId="0" borderId="13" xfId="0" applyFont="1" applyBorder="1" applyAlignment="1">
      <alignment horizontal="right"/>
    </xf>
    <xf numFmtId="1" fontId="12" fillId="0" borderId="13" xfId="0" applyNumberFormat="1" applyFont="1" applyBorder="1"/>
    <xf numFmtId="1" fontId="12" fillId="0" borderId="15" xfId="0" applyNumberFormat="1" applyFont="1" applyBorder="1"/>
    <xf numFmtId="0" fontId="3" fillId="3" borderId="9" xfId="0" applyFont="1" applyFill="1" applyBorder="1" applyAlignment="1">
      <alignment vertical="center"/>
    </xf>
    <xf numFmtId="1" fontId="3" fillId="3" borderId="11" xfId="0" applyNumberFormat="1" applyFont="1" applyFill="1" applyBorder="1" applyAlignment="1">
      <alignment vertical="center"/>
    </xf>
    <xf numFmtId="1" fontId="3" fillId="3" borderId="10" xfId="0" applyNumberFormat="1" applyFont="1" applyFill="1" applyBorder="1" applyAlignment="1">
      <alignment vertical="center"/>
    </xf>
    <xf numFmtId="1" fontId="3" fillId="3" borderId="14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/>
    </xf>
    <xf numFmtId="0" fontId="15" fillId="0" borderId="0" xfId="0" applyFont="1" applyAlignment="1">
      <alignment vertical="center"/>
    </xf>
    <xf numFmtId="1" fontId="5" fillId="0" borderId="0" xfId="0" applyNumberFormat="1" applyFont="1" applyBorder="1" applyAlignment="1">
      <alignment horizontal="right" vertical="center"/>
    </xf>
    <xf numFmtId="165" fontId="18" fillId="0" borderId="0" xfId="0" applyNumberFormat="1" applyFont="1" applyBorder="1"/>
    <xf numFmtId="0" fontId="5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164" fontId="17" fillId="0" borderId="5" xfId="1" applyNumberFormat="1" applyFont="1" applyFill="1" applyBorder="1"/>
    <xf numFmtId="164" fontId="17" fillId="0" borderId="8" xfId="1" applyNumberFormat="1" applyFont="1" applyFill="1" applyBorder="1"/>
    <xf numFmtId="1" fontId="3" fillId="3" borderId="9" xfId="0" applyNumberFormat="1" applyFont="1" applyFill="1" applyBorder="1" applyAlignment="1">
      <alignment horizontal="right" vertical="center"/>
    </xf>
    <xf numFmtId="1" fontId="3" fillId="3" borderId="10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166" fontId="5" fillId="0" borderId="5" xfId="0" applyNumberFormat="1" applyFont="1" applyBorder="1" applyAlignment="1">
      <alignment horizontal="right" vertical="center"/>
    </xf>
    <xf numFmtId="166" fontId="5" fillId="0" borderId="5" xfId="0" applyNumberFormat="1" applyFont="1" applyBorder="1" applyAlignment="1">
      <alignment vertical="center"/>
    </xf>
    <xf numFmtId="166" fontId="5" fillId="0" borderId="8" xfId="0" applyNumberFormat="1" applyFont="1" applyBorder="1" applyAlignment="1">
      <alignment horizontal="right" vertical="center"/>
    </xf>
    <xf numFmtId="1" fontId="3" fillId="0" borderId="2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11" xfId="0" applyNumberFormat="1" applyFont="1" applyFill="1" applyBorder="1" applyAlignment="1">
      <alignment horizontal="right" vertical="center"/>
    </xf>
    <xf numFmtId="1" fontId="22" fillId="0" borderId="0" xfId="0" applyNumberFormat="1" applyFont="1" applyFill="1" applyBorder="1"/>
    <xf numFmtId="1" fontId="5" fillId="0" borderId="5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1" fontId="21" fillId="0" borderId="0" xfId="0" applyNumberFormat="1" applyFont="1" applyFill="1" applyBorder="1"/>
    <xf numFmtId="1" fontId="21" fillId="0" borderId="5" xfId="0" applyNumberFormat="1" applyFont="1" applyFill="1" applyBorder="1"/>
    <xf numFmtId="1" fontId="5" fillId="0" borderId="7" xfId="0" applyNumberFormat="1" applyFont="1" applyFill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Border="1" applyAlignment="1">
      <alignment horizontal="right" vertical="center"/>
    </xf>
    <xf numFmtId="1" fontId="13" fillId="0" borderId="5" xfId="0" applyNumberFormat="1" applyFont="1" applyFill="1" applyBorder="1" applyAlignment="1">
      <alignment horizontal="right" vertical="center"/>
    </xf>
    <xf numFmtId="1" fontId="14" fillId="0" borderId="0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" fontId="14" fillId="0" borderId="7" xfId="0" applyNumberFormat="1" applyFont="1" applyFill="1" applyBorder="1" applyAlignment="1">
      <alignment horizontal="right" vertical="center"/>
    </xf>
    <xf numFmtId="1" fontId="14" fillId="0" borderId="8" xfId="0" applyNumberFormat="1" applyFont="1" applyFill="1" applyBorder="1" applyAlignment="1">
      <alignment horizontal="right" vertical="center"/>
    </xf>
    <xf numFmtId="1" fontId="3" fillId="0" borderId="7" xfId="0" applyNumberFormat="1" applyFont="1" applyFill="1" applyBorder="1" applyAlignment="1">
      <alignment horizontal="right" vertical="center"/>
    </xf>
    <xf numFmtId="1" fontId="3" fillId="0" borderId="8" xfId="0" applyNumberFormat="1" applyFont="1" applyFill="1" applyBorder="1" applyAlignment="1">
      <alignment horizontal="right" vertical="center"/>
    </xf>
    <xf numFmtId="1" fontId="3" fillId="4" borderId="0" xfId="0" applyNumberFormat="1" applyFont="1" applyFill="1" applyBorder="1" applyAlignment="1">
      <alignment horizontal="right" vertical="center"/>
    </xf>
    <xf numFmtId="1" fontId="3" fillId="4" borderId="5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5" xfId="0" applyNumberFormat="1" applyFont="1" applyFill="1" applyBorder="1" applyAlignment="1">
      <alignment horizontal="right" vertical="center"/>
    </xf>
    <xf numFmtId="165" fontId="13" fillId="4" borderId="10" xfId="0" applyNumberFormat="1" applyFont="1" applyFill="1" applyBorder="1" applyAlignment="1">
      <alignment horizontal="right" vertical="center"/>
    </xf>
    <xf numFmtId="165" fontId="13" fillId="4" borderId="11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5" xfId="0" applyNumberFormat="1" applyFont="1" applyFill="1" applyBorder="1" applyAlignment="1">
      <alignment horizontal="right" vertical="center"/>
    </xf>
    <xf numFmtId="165" fontId="5" fillId="0" borderId="7" xfId="0" applyNumberFormat="1" applyFont="1" applyFill="1" applyBorder="1" applyAlignment="1">
      <alignment horizontal="right" vertical="center"/>
    </xf>
    <xf numFmtId="165" fontId="5" fillId="0" borderId="8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vertical="center"/>
    </xf>
    <xf numFmtId="1" fontId="13" fillId="4" borderId="0" xfId="0" applyNumberFormat="1" applyFont="1" applyFill="1" applyBorder="1" applyAlignment="1">
      <alignment horizontal="right" vertical="center"/>
    </xf>
    <xf numFmtId="1" fontId="13" fillId="4" borderId="5" xfId="0" applyNumberFormat="1" applyFont="1" applyFill="1" applyBorder="1" applyAlignment="1">
      <alignment horizontal="right" vertical="center"/>
    </xf>
    <xf numFmtId="1" fontId="3" fillId="4" borderId="7" xfId="0" applyNumberFormat="1" applyFont="1" applyFill="1" applyBorder="1" applyAlignment="1">
      <alignment horizontal="right" vertical="center"/>
    </xf>
    <xf numFmtId="1" fontId="3" fillId="4" borderId="8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1" fillId="0" borderId="5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/>
    <xf numFmtId="1" fontId="5" fillId="0" borderId="5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2" fontId="0" fillId="0" borderId="0" xfId="0" applyNumberFormat="1"/>
    <xf numFmtId="166" fontId="0" fillId="0" borderId="0" xfId="0" applyNumberFormat="1"/>
  </cellXfs>
  <cellStyles count="3">
    <cellStyle name="Normal" xfId="0" builtinId="0"/>
    <cellStyle name="Normal 2" xfId="2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 b="0" i="0" baseline="0">
                <a:effectLst/>
              </a:rPr>
              <a:t>Brændselsforbrug til el- og fjernvarmeforbrug</a:t>
            </a:r>
            <a:endParaRPr lang="da-DK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9073209064327487"/>
          <c:w val="0.83129396325459315"/>
          <c:h val="0.52381798245614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1'!$A$3:$A$9</c:f>
              <c:strCache>
                <c:ptCount val="7"/>
                <c:pt idx="0">
                  <c:v>Olie</c:v>
                </c:pt>
                <c:pt idx="1">
                  <c:v>Ledningsgas</c:v>
                </c:pt>
                <c:pt idx="2">
                  <c:v>Kul</c:v>
                </c:pt>
                <c:pt idx="3">
                  <c:v>Affald</c:v>
                </c:pt>
                <c:pt idx="4">
                  <c:v>Halm</c:v>
                </c:pt>
                <c:pt idx="5">
                  <c:v>Træ</c:v>
                </c:pt>
                <c:pt idx="6">
                  <c:v>Biogas og bioolie</c:v>
                </c:pt>
              </c:strCache>
            </c:strRef>
          </c:cat>
          <c:val>
            <c:numRef>
              <c:f>'Figur 1'!$B$3:$B$9</c:f>
              <c:numCache>
                <c:formatCode>0.00</c:formatCode>
                <c:ptCount val="7"/>
                <c:pt idx="0">
                  <c:v>5.8820635566754591</c:v>
                </c:pt>
                <c:pt idx="1">
                  <c:v>13.913607769061716</c:v>
                </c:pt>
                <c:pt idx="2">
                  <c:v>39.736061197935378</c:v>
                </c:pt>
                <c:pt idx="3">
                  <c:v>39.292526153209621</c:v>
                </c:pt>
                <c:pt idx="4">
                  <c:v>16.205692746880235</c:v>
                </c:pt>
                <c:pt idx="5">
                  <c:v>79.051262958309522</c:v>
                </c:pt>
                <c:pt idx="6">
                  <c:v>4.9345437561948096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1A6-4AFB-B95B-A195CFB39CBE}"/>
            </c:ext>
          </c:extLst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1'!$A$3:$A$9</c:f>
              <c:strCache>
                <c:ptCount val="7"/>
                <c:pt idx="0">
                  <c:v>Olie</c:v>
                </c:pt>
                <c:pt idx="1">
                  <c:v>Ledningsgas</c:v>
                </c:pt>
                <c:pt idx="2">
                  <c:v>Kul</c:v>
                </c:pt>
                <c:pt idx="3">
                  <c:v>Affald</c:v>
                </c:pt>
                <c:pt idx="4">
                  <c:v>Halm</c:v>
                </c:pt>
                <c:pt idx="5">
                  <c:v>Træ</c:v>
                </c:pt>
                <c:pt idx="6">
                  <c:v>Biogas og bioolie</c:v>
                </c:pt>
              </c:strCache>
            </c:strRef>
          </c:cat>
          <c:val>
            <c:numRef>
              <c:f>'Figur 1'!$C$3:$C$9</c:f>
              <c:numCache>
                <c:formatCode>0.00</c:formatCode>
                <c:ptCount val="7"/>
                <c:pt idx="0">
                  <c:v>3.4588068904567235</c:v>
                </c:pt>
                <c:pt idx="1">
                  <c:v>15.885055345121629</c:v>
                </c:pt>
                <c:pt idx="2">
                  <c:v>24.355140202100085</c:v>
                </c:pt>
                <c:pt idx="3">
                  <c:v>38.45484699826288</c:v>
                </c:pt>
                <c:pt idx="4">
                  <c:v>16.725736107177998</c:v>
                </c:pt>
                <c:pt idx="5">
                  <c:v>75.733057106018634</c:v>
                </c:pt>
                <c:pt idx="6">
                  <c:v>4.5056236770659144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A6-4AFB-B95B-A195CFB39CBE}"/>
            </c:ext>
          </c:extLst>
        </c:ser>
        <c:ser>
          <c:idx val="2"/>
          <c:order val="2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1'!$A$3:$A$9</c:f>
              <c:strCache>
                <c:ptCount val="7"/>
                <c:pt idx="0">
                  <c:v>Olie</c:v>
                </c:pt>
                <c:pt idx="1">
                  <c:v>Ledningsgas</c:v>
                </c:pt>
                <c:pt idx="2">
                  <c:v>Kul</c:v>
                </c:pt>
                <c:pt idx="3">
                  <c:v>Affald</c:v>
                </c:pt>
                <c:pt idx="4">
                  <c:v>Halm</c:v>
                </c:pt>
                <c:pt idx="5">
                  <c:v>Træ</c:v>
                </c:pt>
                <c:pt idx="6">
                  <c:v>Biogas og bioolie</c:v>
                </c:pt>
              </c:strCache>
            </c:strRef>
          </c:cat>
          <c:val>
            <c:numRef>
              <c:f>'Figur 1'!$D$3:$D$9</c:f>
              <c:numCache>
                <c:formatCode>0.00</c:formatCode>
                <c:ptCount val="7"/>
                <c:pt idx="0">
                  <c:v>3.1822617324073526</c:v>
                </c:pt>
                <c:pt idx="1">
                  <c:v>15.713751496321482</c:v>
                </c:pt>
                <c:pt idx="2">
                  <c:v>16.143708775519997</c:v>
                </c:pt>
                <c:pt idx="3">
                  <c:v>39.079556559877823</c:v>
                </c:pt>
                <c:pt idx="4">
                  <c:v>14.844195108057729</c:v>
                </c:pt>
                <c:pt idx="5">
                  <c:v>85.948271625836995</c:v>
                </c:pt>
                <c:pt idx="6">
                  <c:v>4.3913992156682795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1A6-4AFB-B95B-A195CFB39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6338168"/>
        <c:axId val="676331280"/>
      </c:barChart>
      <c:catAx>
        <c:axId val="67633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6331280"/>
        <c:crosses val="autoZero"/>
        <c:auto val="1"/>
        <c:lblAlgn val="ctr"/>
        <c:lblOffset val="100"/>
        <c:noMultiLvlLbl val="0"/>
      </c:catAx>
      <c:valAx>
        <c:axId val="676331280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 Brændsel</a:t>
                </a:r>
              </a:p>
            </c:rich>
          </c:tx>
          <c:layout>
            <c:manualLayout>
              <c:xMode val="edge"/>
              <c:yMode val="edge"/>
              <c:x val="2.6555555555555554E-2"/>
              <c:y val="0.320442251461988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6338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936723534558174"/>
          <c:y val="0.86132529239766098"/>
          <c:w val="0.28126531058617671"/>
          <c:h val="7.833114035087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502624671916"/>
          <c:y val="8.4745762711864403E-2"/>
          <c:w val="0.50276181102362205"/>
          <c:h val="0.863846701365719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 2'!$A$3</c:f>
              <c:strCache>
                <c:ptCount val="1"/>
                <c:pt idx="0">
                  <c:v>Varmepumpe Grundvand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2'!$B$3:$D$3</c:f>
              <c:numCache>
                <c:formatCode>0.0</c:formatCode>
                <c:ptCount val="3"/>
                <c:pt idx="0">
                  <c:v>96.634800000000013</c:v>
                </c:pt>
                <c:pt idx="1">
                  <c:v>88.096068000000002</c:v>
                </c:pt>
                <c:pt idx="2">
                  <c:v>120.8304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679-462F-930B-6DECB90090B8}"/>
            </c:ext>
          </c:extLst>
        </c:ser>
        <c:ser>
          <c:idx val="2"/>
          <c:order val="1"/>
          <c:tx>
            <c:strRef>
              <c:f>'Figur 2'!$A$4</c:f>
              <c:strCache>
                <c:ptCount val="1"/>
                <c:pt idx="0">
                  <c:v>Varmepumpe Havvand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2'!$B$4:$D$4</c:f>
              <c:numCache>
                <c:formatCode>0.0</c:formatCode>
                <c:ptCount val="3"/>
                <c:pt idx="0">
                  <c:v>0.2646</c:v>
                </c:pt>
                <c:pt idx="1">
                  <c:v>0</c:v>
                </c:pt>
                <c:pt idx="2">
                  <c:v>94.0428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679-462F-930B-6DECB90090B8}"/>
            </c:ext>
          </c:extLst>
        </c:ser>
        <c:ser>
          <c:idx val="3"/>
          <c:order val="2"/>
          <c:tx>
            <c:strRef>
              <c:f>'Figur 2'!$A$5</c:f>
              <c:strCache>
                <c:ptCount val="1"/>
                <c:pt idx="0">
                  <c:v>Varmepumpe Kombi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2'!$B$5:$D$5</c:f>
              <c:numCache>
                <c:formatCode>0.0</c:formatCode>
                <c:ptCount val="3"/>
                <c:pt idx="0">
                  <c:v>69.760800000000003</c:v>
                </c:pt>
                <c:pt idx="1">
                  <c:v>92.653200000000012</c:v>
                </c:pt>
                <c:pt idx="2">
                  <c:v>113.58359999999999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679-462F-930B-6DECB90090B8}"/>
            </c:ext>
          </c:extLst>
        </c:ser>
        <c:ser>
          <c:idx val="4"/>
          <c:order val="3"/>
          <c:tx>
            <c:strRef>
              <c:f>'Figur 2'!$A$6</c:f>
              <c:strCache>
                <c:ptCount val="1"/>
                <c:pt idx="0">
                  <c:v>Varmepumpe Luft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2'!$B$6:$D$6</c:f>
              <c:numCache>
                <c:formatCode>0.0</c:formatCode>
                <c:ptCount val="3"/>
                <c:pt idx="0">
                  <c:v>2013.9195621599995</c:v>
                </c:pt>
                <c:pt idx="1">
                  <c:v>2865.3755723999993</c:v>
                </c:pt>
                <c:pt idx="2">
                  <c:v>4139.5060623999998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679-462F-930B-6DECB90090B8}"/>
            </c:ext>
          </c:extLst>
        </c:ser>
        <c:ser>
          <c:idx val="5"/>
          <c:order val="4"/>
          <c:tx>
            <c:strRef>
              <c:f>'Figur 2'!$A$7</c:f>
              <c:strCache>
                <c:ptCount val="1"/>
                <c:pt idx="0">
                  <c:v>Varmepumpe Overskudsvarme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2'!$B$7:$D$7</c:f>
              <c:numCache>
                <c:formatCode>0.0</c:formatCode>
                <c:ptCount val="3"/>
                <c:pt idx="0">
                  <c:v>1100.3793059999998</c:v>
                </c:pt>
                <c:pt idx="1">
                  <c:v>1145.15652</c:v>
                </c:pt>
                <c:pt idx="2">
                  <c:v>1394.1990940000001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679-462F-930B-6DECB90090B8}"/>
            </c:ext>
          </c:extLst>
        </c:ser>
        <c:ser>
          <c:idx val="6"/>
          <c:order val="5"/>
          <c:tx>
            <c:strRef>
              <c:f>'Figur 2'!$A$8</c:f>
              <c:strCache>
                <c:ptCount val="1"/>
                <c:pt idx="0">
                  <c:v>Varmepumpe røggas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2'!$B$8:$D$8</c:f>
              <c:numCache>
                <c:formatCode>0.0</c:formatCode>
                <c:ptCount val="3"/>
                <c:pt idx="0">
                  <c:v>34.873452</c:v>
                </c:pt>
                <c:pt idx="1">
                  <c:v>51.324120000000008</c:v>
                </c:pt>
                <c:pt idx="2">
                  <c:v>51.302016000000002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679-462F-930B-6DECB90090B8}"/>
            </c:ext>
          </c:extLst>
        </c:ser>
        <c:ser>
          <c:idx val="7"/>
          <c:order val="6"/>
          <c:tx>
            <c:strRef>
              <c:f>'Figur 2'!$A$9</c:f>
              <c:strCache>
                <c:ptCount val="1"/>
                <c:pt idx="0">
                  <c:v>Varmepumpe Solvarme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2'!$B$9:$D$9</c:f>
              <c:numCache>
                <c:formatCode>0.0</c:formatCode>
                <c:ptCount val="3"/>
                <c:pt idx="0">
                  <c:v>114.25320000000001</c:v>
                </c:pt>
                <c:pt idx="1">
                  <c:v>137.88</c:v>
                </c:pt>
                <c:pt idx="2">
                  <c:v>133.3134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679-462F-930B-6DECB90090B8}"/>
            </c:ext>
          </c:extLst>
        </c:ser>
        <c:ser>
          <c:idx val="8"/>
          <c:order val="7"/>
          <c:tx>
            <c:strRef>
              <c:f>'Figur 2'!$A$10</c:f>
              <c:strCache>
                <c:ptCount val="1"/>
                <c:pt idx="0">
                  <c:v>Varmepumpe Spildevand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2'!$B$10:$D$10</c:f>
              <c:numCache>
                <c:formatCode>0.0</c:formatCode>
                <c:ptCount val="3"/>
                <c:pt idx="0">
                  <c:v>276.32154400000002</c:v>
                </c:pt>
                <c:pt idx="1">
                  <c:v>398.52229999999997</c:v>
                </c:pt>
                <c:pt idx="2">
                  <c:v>455.55499999999995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679-462F-930B-6DECB90090B8}"/>
            </c:ext>
          </c:extLst>
        </c:ser>
        <c:ser>
          <c:idx val="0"/>
          <c:order val="8"/>
          <c:tx>
            <c:strRef>
              <c:f>'Figur 2'!$A$2</c:f>
              <c:strCache>
                <c:ptCount val="1"/>
                <c:pt idx="0">
                  <c:v>Varmepumpe Anden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 2'!$B$1:$D$1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'Figur 2'!$B$2:$D$2</c:f>
              <c:numCache>
                <c:formatCode>0.0</c:formatCode>
                <c:ptCount val="3"/>
                <c:pt idx="0">
                  <c:v>258.87445200000002</c:v>
                </c:pt>
                <c:pt idx="1">
                  <c:v>403.60939200000001</c:v>
                </c:pt>
                <c:pt idx="2">
                  <c:v>533.80991159999996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679-462F-930B-6DECB900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916560"/>
        <c:axId val="545918200"/>
      </c:barChart>
      <c:catAx>
        <c:axId val="5459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5918200"/>
        <c:crosses val="autoZero"/>
        <c:auto val="1"/>
        <c:lblAlgn val="ctr"/>
        <c:lblOffset val="100"/>
        <c:noMultiLvlLbl val="0"/>
      </c:catAx>
      <c:valAx>
        <c:axId val="545918200"/>
        <c:scaling>
          <c:orientation val="minMax"/>
          <c:max val="7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TJ</a:t>
                </a:r>
              </a:p>
            </c:rich>
          </c:tx>
          <c:layout>
            <c:manualLayout>
              <c:xMode val="edge"/>
              <c:yMode val="edge"/>
              <c:x val="7.7777777777777779E-2"/>
              <c:y val="2.061679790026246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5916560"/>
        <c:crosses val="autoZero"/>
        <c:crossBetween val="between"/>
        <c:majorUnit val="1500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385762</xdr:colOff>
      <xdr:row>1</xdr:row>
      <xdr:rowOff>90487</xdr:rowOff>
    </xdr:from>
    <xdr:to>
      <xdr:col>13</xdr:col>
      <xdr:colOff>80962</xdr:colOff>
      <xdr:row>15</xdr:row>
      <xdr:rowOff>166687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357187</xdr:colOff>
      <xdr:row>1</xdr:row>
      <xdr:rowOff>57150</xdr:rowOff>
    </xdr:from>
    <xdr:to>
      <xdr:col>14</xdr:col>
      <xdr:colOff>52387</xdr:colOff>
      <xdr:row>25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ktion/EP/EP_2024/Offentligg&#248;relse%20af%20hovedresultater/Tabeller/tabeller_-_resultat_af_ept_2024_30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samling"/>
      <sheetName val="Figur 1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10"/>
      <sheetName val="Tabel 11"/>
      <sheetName val="Figur 2"/>
      <sheetName val="data varmepumper"/>
      <sheetName val="Tabel 1 (2)"/>
      <sheetName val="Tabel 2 (2)"/>
      <sheetName val="Tabel 3 (2)"/>
      <sheetName val="Tabel 4 (2)"/>
      <sheetName val="Tabel 5 (2)"/>
      <sheetName val="Tabel 6 (2)"/>
      <sheetName val="Tabel 7 (2)"/>
      <sheetName val="Tabel 8 (2)"/>
      <sheetName val="Tabel 9 (2)"/>
      <sheetName val="Tabel 10 (2)"/>
      <sheetName val="Tabel 11 (2)"/>
    </sheetNames>
    <sheetDataSet>
      <sheetData sheetId="0" refreshError="1"/>
      <sheetData sheetId="1">
        <row r="3">
          <cell r="A3" t="str">
            <v>Olie</v>
          </cell>
          <cell r="B3">
            <v>5.8820635566754591</v>
          </cell>
          <cell r="C3">
            <v>3.4588068904567235</v>
          </cell>
          <cell r="D3">
            <v>3.1822617324073526</v>
          </cell>
        </row>
        <row r="4">
          <cell r="A4" t="str">
            <v>Ledningsgas</v>
          </cell>
          <cell r="B4">
            <v>13.913607769061716</v>
          </cell>
          <cell r="C4">
            <v>15.885055345121629</v>
          </cell>
          <cell r="D4">
            <v>15.713751496321482</v>
          </cell>
        </row>
        <row r="5">
          <cell r="A5" t="str">
            <v>Kul</v>
          </cell>
          <cell r="B5">
            <v>39.736061197935378</v>
          </cell>
          <cell r="C5">
            <v>24.355140202100085</v>
          </cell>
          <cell r="D5">
            <v>16.143708775519997</v>
          </cell>
        </row>
        <row r="6">
          <cell r="A6" t="str">
            <v>Affald</v>
          </cell>
          <cell r="B6">
            <v>39.292526153209621</v>
          </cell>
          <cell r="C6">
            <v>38.45484699826288</v>
          </cell>
          <cell r="D6">
            <v>39.079556559877823</v>
          </cell>
        </row>
        <row r="7">
          <cell r="A7" t="str">
            <v>Halm</v>
          </cell>
          <cell r="B7">
            <v>16.205692746880235</v>
          </cell>
          <cell r="C7">
            <v>16.725736107177998</v>
          </cell>
          <cell r="D7">
            <v>14.844195108057729</v>
          </cell>
        </row>
        <row r="8">
          <cell r="A8" t="str">
            <v>Træ</v>
          </cell>
          <cell r="B8">
            <v>79.051262958309522</v>
          </cell>
          <cell r="C8">
            <v>75.733057106018634</v>
          </cell>
          <cell r="D8">
            <v>85.948271625836995</v>
          </cell>
        </row>
        <row r="9">
          <cell r="A9" t="str">
            <v>Biogas og bioolie</v>
          </cell>
          <cell r="B9">
            <v>4.9345437561948096</v>
          </cell>
          <cell r="C9">
            <v>4.5056236770659144</v>
          </cell>
          <cell r="D9">
            <v>4.3913992156682795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G4">
            <v>2022</v>
          </cell>
          <cell r="H4">
            <v>2023</v>
          </cell>
          <cell r="I4">
            <v>2024</v>
          </cell>
        </row>
        <row r="6">
          <cell r="F6" t="str">
            <v>Varmepumpe Anden</v>
          </cell>
          <cell r="G6">
            <v>258.87445200000002</v>
          </cell>
          <cell r="H6">
            <v>403.60939200000001</v>
          </cell>
          <cell r="I6">
            <v>533.80991159999996</v>
          </cell>
        </row>
        <row r="7">
          <cell r="F7" t="str">
            <v>Varmepumpe Grundvand</v>
          </cell>
          <cell r="G7">
            <v>96.634800000000013</v>
          </cell>
          <cell r="H7">
            <v>88.096068000000002</v>
          </cell>
          <cell r="I7">
            <v>120.8304</v>
          </cell>
        </row>
        <row r="8">
          <cell r="F8" t="str">
            <v>Varmepumpe Havvand</v>
          </cell>
          <cell r="G8">
            <v>0.2646</v>
          </cell>
          <cell r="H8">
            <v>0</v>
          </cell>
          <cell r="I8">
            <v>94.0428</v>
          </cell>
        </row>
        <row r="9">
          <cell r="F9" t="str">
            <v>Varmepumpe Kombi</v>
          </cell>
          <cell r="G9">
            <v>69.760800000000003</v>
          </cell>
          <cell r="H9">
            <v>92.653200000000012</v>
          </cell>
          <cell r="I9">
            <v>113.58359999999999</v>
          </cell>
        </row>
        <row r="10">
          <cell r="F10" t="str">
            <v>Varmepumpe Luft</v>
          </cell>
          <cell r="G10">
            <v>2013.9195621599995</v>
          </cell>
          <cell r="H10">
            <v>2865.3755723999993</v>
          </cell>
          <cell r="I10">
            <v>4139.5060623999998</v>
          </cell>
        </row>
        <row r="11">
          <cell r="F11" t="str">
            <v>Varmepumpe Overskudsvarme</v>
          </cell>
          <cell r="G11">
            <v>1100.3793059999998</v>
          </cell>
          <cell r="H11">
            <v>1145.15652</v>
          </cell>
          <cell r="I11">
            <v>1394.1990940000001</v>
          </cell>
        </row>
        <row r="12">
          <cell r="F12" t="str">
            <v>Varmepumpe røggas</v>
          </cell>
          <cell r="G12">
            <v>34.873452</v>
          </cell>
          <cell r="H12">
            <v>51.324120000000008</v>
          </cell>
          <cell r="I12">
            <v>51.302016000000002</v>
          </cell>
        </row>
        <row r="13">
          <cell r="F13" t="str">
            <v>Varmepumpe Solvarme</v>
          </cell>
          <cell r="G13">
            <v>114.25320000000001</v>
          </cell>
          <cell r="H13">
            <v>137.88</v>
          </cell>
          <cell r="I13">
            <v>133.3134</v>
          </cell>
        </row>
        <row r="14">
          <cell r="F14" t="str">
            <v>Varmepumpe Spildevand</v>
          </cell>
          <cell r="G14">
            <v>276.32154400000002</v>
          </cell>
          <cell r="H14">
            <v>398.52229999999997</v>
          </cell>
          <cell r="I14">
            <v>455.55499999999995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90" zoomScaleNormal="90" workbookViewId="0"/>
  </sheetViews>
  <sheetFormatPr defaultRowHeight="15" x14ac:dyDescent="0.25"/>
  <cols>
    <col min="1" max="1" width="27.28515625" customWidth="1"/>
  </cols>
  <sheetData>
    <row r="1" spans="1:4" ht="15.75" thickBot="1" x14ac:dyDescent="0.3">
      <c r="A1" s="13" t="s">
        <v>7</v>
      </c>
    </row>
    <row r="2" spans="1:4" ht="15.75" thickBot="1" x14ac:dyDescent="0.3">
      <c r="A2" s="1" t="s">
        <v>0</v>
      </c>
      <c r="B2" s="136">
        <v>2022</v>
      </c>
      <c r="C2" s="136">
        <v>2023</v>
      </c>
      <c r="D2" s="137">
        <v>2024</v>
      </c>
    </row>
    <row r="3" spans="1:4" x14ac:dyDescent="0.25">
      <c r="A3" s="2" t="s">
        <v>109</v>
      </c>
      <c r="B3" s="87">
        <v>50036.955471086381</v>
      </c>
      <c r="C3" s="87">
        <v>39515.010423404405</v>
      </c>
      <c r="D3" s="88">
        <v>39557.041371439191</v>
      </c>
    </row>
    <row r="4" spans="1:4" x14ac:dyDescent="0.25">
      <c r="A4" s="3" t="s">
        <v>1</v>
      </c>
      <c r="B4" s="89"/>
      <c r="C4" s="89"/>
      <c r="D4" s="90"/>
    </row>
    <row r="5" spans="1:4" x14ac:dyDescent="0.25">
      <c r="A5" s="6" t="s">
        <v>60</v>
      </c>
      <c r="B5" s="91">
        <v>118.0653083999938</v>
      </c>
      <c r="C5" s="91">
        <v>20.136092399999999</v>
      </c>
      <c r="D5" s="90">
        <v>37.695430548002477</v>
      </c>
    </row>
    <row r="6" spans="1:4" x14ac:dyDescent="0.25">
      <c r="A6" s="6" t="s">
        <v>2</v>
      </c>
      <c r="B6" s="91">
        <v>34155.400284000003</v>
      </c>
      <c r="C6" s="91">
        <v>25492.622324399999</v>
      </c>
      <c r="D6" s="90">
        <v>26229.457000440001</v>
      </c>
    </row>
    <row r="7" spans="1:4" x14ac:dyDescent="0.25">
      <c r="A7" s="6" t="s">
        <v>3</v>
      </c>
      <c r="B7" s="91">
        <v>13690.001071940005</v>
      </c>
      <c r="C7" s="91">
        <v>6473.9471846499982</v>
      </c>
      <c r="D7" s="90">
        <v>7295.5198515600059</v>
      </c>
    </row>
    <row r="8" spans="1:4" x14ac:dyDescent="0.25">
      <c r="A8" s="6" t="s">
        <v>4</v>
      </c>
      <c r="B8" s="91">
        <v>7550.3850282863841</v>
      </c>
      <c r="C8" s="91">
        <v>6506.469526608008</v>
      </c>
      <c r="D8" s="90">
        <v>5862.5102902283998</v>
      </c>
    </row>
    <row r="9" spans="1:4" x14ac:dyDescent="0.25">
      <c r="A9" s="3" t="s">
        <v>5</v>
      </c>
      <c r="B9" s="92">
        <v>8159.4576503999997</v>
      </c>
      <c r="C9" s="92">
        <v>7425.7012799963986</v>
      </c>
      <c r="D9" s="93">
        <v>7347.8225409803872</v>
      </c>
    </row>
    <row r="10" spans="1:4" x14ac:dyDescent="0.25">
      <c r="A10" s="6" t="s">
        <v>93</v>
      </c>
      <c r="B10" s="91">
        <v>5.9551200000000009</v>
      </c>
      <c r="C10" s="91">
        <v>4.5374400000000001</v>
      </c>
      <c r="D10" s="90">
        <v>4.4171506043999997</v>
      </c>
    </row>
    <row r="11" spans="1:4" x14ac:dyDescent="0.25">
      <c r="A11" s="6" t="s">
        <v>94</v>
      </c>
      <c r="B11" s="91">
        <v>8153.5025304000001</v>
      </c>
      <c r="C11" s="91">
        <v>7421.1638399963986</v>
      </c>
      <c r="D11" s="90">
        <v>7343.4053903759868</v>
      </c>
    </row>
    <row r="12" spans="1:4" ht="15.75" thickBot="1" x14ac:dyDescent="0.3">
      <c r="A12" s="8" t="s">
        <v>95</v>
      </c>
      <c r="B12" s="94">
        <v>53.647200000000012</v>
      </c>
      <c r="C12" s="94">
        <v>70.081200000000024</v>
      </c>
      <c r="D12" s="95">
        <v>79.556109242399998</v>
      </c>
    </row>
    <row r="13" spans="1:4" x14ac:dyDescent="0.25">
      <c r="A13" s="11" t="s">
        <v>6</v>
      </c>
      <c r="B13" s="96">
        <v>-3701.5991509320015</v>
      </c>
      <c r="C13" s="96">
        <v>-3019.8429990720001</v>
      </c>
      <c r="D13" s="97">
        <v>-3036.6634424526019</v>
      </c>
    </row>
    <row r="14" spans="1:4" x14ac:dyDescent="0.25">
      <c r="A14" s="6" t="s">
        <v>60</v>
      </c>
      <c r="B14" s="98">
        <v>-6.9036696000019244</v>
      </c>
      <c r="C14" s="98">
        <v>-1.243681200000001</v>
      </c>
      <c r="D14" s="99">
        <v>-2.698276116602186</v>
      </c>
    </row>
    <row r="15" spans="1:4" x14ac:dyDescent="0.25">
      <c r="A15" s="6" t="s">
        <v>2</v>
      </c>
      <c r="B15" s="98">
        <v>-3242.0416283999998</v>
      </c>
      <c r="C15" s="98">
        <v>-2550.809988</v>
      </c>
      <c r="D15" s="99">
        <v>-2570.8096890359998</v>
      </c>
    </row>
    <row r="16" spans="1:4" ht="15.75" thickBot="1" x14ac:dyDescent="0.3">
      <c r="A16" s="8" t="s">
        <v>4</v>
      </c>
      <c r="B16" s="100">
        <v>-452.65385293199972</v>
      </c>
      <c r="C16" s="100">
        <v>-467.78932987200011</v>
      </c>
      <c r="D16" s="101">
        <v>-463.15547729999997</v>
      </c>
    </row>
    <row r="17" spans="1:4" ht="15.75" thickBot="1" x14ac:dyDescent="0.3">
      <c r="A17" s="12" t="s">
        <v>110</v>
      </c>
      <c r="B17" s="102">
        <v>46335.35632015438</v>
      </c>
      <c r="C17" s="102">
        <v>36495.167424332401</v>
      </c>
      <c r="D17" s="103">
        <v>36520.377928986592</v>
      </c>
    </row>
    <row r="18" spans="1:4" x14ac:dyDescent="0.25">
      <c r="A18" s="14" t="s">
        <v>127</v>
      </c>
    </row>
    <row r="19" spans="1:4" x14ac:dyDescent="0.25">
      <c r="A19" s="14" t="s">
        <v>128</v>
      </c>
    </row>
    <row r="20" spans="1:4" x14ac:dyDescent="0.25">
      <c r="A20" s="15" t="s">
        <v>123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7" sqref="G7"/>
    </sheetView>
  </sheetViews>
  <sheetFormatPr defaultRowHeight="15" x14ac:dyDescent="0.25"/>
  <cols>
    <col min="1" max="1" width="20.7109375" customWidth="1"/>
    <col min="2" max="2" width="8.85546875" bestFit="1" customWidth="1"/>
    <col min="3" max="4" width="9.42578125" bestFit="1" customWidth="1"/>
  </cols>
  <sheetData>
    <row r="1" spans="1:4" ht="15.75" thickBot="1" x14ac:dyDescent="0.3">
      <c r="A1" s="13" t="s">
        <v>57</v>
      </c>
    </row>
    <row r="2" spans="1:4" ht="15.75" thickBot="1" x14ac:dyDescent="0.3">
      <c r="A2" s="34" t="s">
        <v>0</v>
      </c>
      <c r="B2" s="40">
        <v>2022</v>
      </c>
      <c r="C2" s="40">
        <v>2023</v>
      </c>
      <c r="D2" s="41">
        <v>2024</v>
      </c>
    </row>
    <row r="3" spans="1:4" x14ac:dyDescent="0.25">
      <c r="A3" s="16" t="s">
        <v>58</v>
      </c>
      <c r="B3" s="42">
        <v>14609.17615184</v>
      </c>
      <c r="C3" s="42">
        <v>17691.608816084001</v>
      </c>
      <c r="D3" s="43">
        <v>19259.005625959999</v>
      </c>
    </row>
    <row r="4" spans="1:4" x14ac:dyDescent="0.25">
      <c r="A4" s="6" t="s">
        <v>105</v>
      </c>
      <c r="B4" s="37">
        <v>2679.6975207999999</v>
      </c>
      <c r="C4" s="37">
        <v>2501.7504131999999</v>
      </c>
      <c r="D4" s="36">
        <v>2235.6053311999999</v>
      </c>
    </row>
    <row r="5" spans="1:4" x14ac:dyDescent="0.25">
      <c r="A5" s="6" t="s">
        <v>106</v>
      </c>
      <c r="B5" s="37">
        <v>4244.1195440000001</v>
      </c>
      <c r="C5" s="37">
        <v>3840.1751039999999</v>
      </c>
      <c r="D5" s="36">
        <v>3690.7844697599999</v>
      </c>
    </row>
    <row r="6" spans="1:4" x14ac:dyDescent="0.25">
      <c r="A6" s="6" t="s">
        <v>59</v>
      </c>
      <c r="B6" s="37">
        <v>3637.83537088</v>
      </c>
      <c r="C6" s="37">
        <v>6096.6357264839999</v>
      </c>
      <c r="D6" s="36">
        <v>6228.5307409999996</v>
      </c>
    </row>
    <row r="7" spans="1:4" x14ac:dyDescent="0.25">
      <c r="A7" s="6" t="s">
        <v>107</v>
      </c>
      <c r="B7" s="37">
        <v>3965.2817161600001</v>
      </c>
      <c r="C7" s="37">
        <v>5182.6171724000014</v>
      </c>
      <c r="D7" s="36">
        <v>7036.1422839999996</v>
      </c>
    </row>
    <row r="8" spans="1:4" ht="15.75" thickBot="1" x14ac:dyDescent="0.3">
      <c r="A8" s="8" t="s">
        <v>108</v>
      </c>
      <c r="B8" s="38">
        <v>82.242000000000004</v>
      </c>
      <c r="C8" s="38">
        <v>70.430400000000006</v>
      </c>
      <c r="D8" s="39">
        <v>67.942800000000005</v>
      </c>
    </row>
    <row r="9" spans="1:4" x14ac:dyDescent="0.25">
      <c r="A9" s="14" t="s">
        <v>84</v>
      </c>
      <c r="B9" s="69"/>
      <c r="C9" s="69"/>
      <c r="D9" s="69"/>
    </row>
    <row r="10" spans="1:4" x14ac:dyDescent="0.25">
      <c r="A10" s="14" t="s">
        <v>85</v>
      </c>
      <c r="B10" s="69"/>
      <c r="C10" s="69"/>
      <c r="D10" s="69"/>
    </row>
    <row r="11" spans="1:4" x14ac:dyDescent="0.25">
      <c r="A11" s="14" t="s">
        <v>86</v>
      </c>
    </row>
    <row r="12" spans="1:4" x14ac:dyDescent="0.25">
      <c r="A12" s="14" t="s">
        <v>87</v>
      </c>
    </row>
    <row r="13" spans="1:4" x14ac:dyDescent="0.25">
      <c r="A13" s="15" t="s">
        <v>123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6" sqref="L6"/>
    </sheetView>
  </sheetViews>
  <sheetFormatPr defaultRowHeight="15" x14ac:dyDescent="0.25"/>
  <cols>
    <col min="1" max="1" width="26.42578125" customWidth="1"/>
    <col min="2" max="9" width="6.5703125" customWidth="1"/>
  </cols>
  <sheetData>
    <row r="1" spans="1:9" ht="15.75" thickBot="1" x14ac:dyDescent="0.3">
      <c r="A1" s="13" t="s">
        <v>143</v>
      </c>
    </row>
    <row r="2" spans="1:9" ht="15.75" thickBot="1" x14ac:dyDescent="0.3">
      <c r="A2" s="45"/>
      <c r="B2" s="132" t="s">
        <v>65</v>
      </c>
      <c r="C2" s="133"/>
      <c r="D2" s="128" t="s">
        <v>144</v>
      </c>
      <c r="E2" s="129"/>
      <c r="F2" s="129"/>
      <c r="G2" s="129"/>
      <c r="H2" s="129"/>
      <c r="I2" s="130"/>
    </row>
    <row r="3" spans="1:9" ht="15.75" thickBot="1" x14ac:dyDescent="0.3">
      <c r="A3" s="46"/>
      <c r="B3" s="134"/>
      <c r="C3" s="135"/>
      <c r="D3" s="131" t="s">
        <v>66</v>
      </c>
      <c r="E3" s="131"/>
      <c r="F3" s="131"/>
      <c r="G3" s="131"/>
      <c r="H3" s="131"/>
      <c r="I3" s="67" t="s">
        <v>67</v>
      </c>
    </row>
    <row r="4" spans="1:9" ht="81" x14ac:dyDescent="0.25">
      <c r="A4" s="47"/>
      <c r="B4" s="58" t="s">
        <v>116</v>
      </c>
      <c r="C4" s="49" t="s">
        <v>41</v>
      </c>
      <c r="D4" s="48" t="s">
        <v>68</v>
      </c>
      <c r="E4" s="48" t="s">
        <v>69</v>
      </c>
      <c r="F4" s="48" t="s">
        <v>88</v>
      </c>
      <c r="G4" s="48" t="s">
        <v>30</v>
      </c>
      <c r="H4" s="48" t="s">
        <v>32</v>
      </c>
      <c r="I4" s="59" t="s">
        <v>70</v>
      </c>
    </row>
    <row r="5" spans="1:9" ht="15.75" thickBot="1" x14ac:dyDescent="0.3">
      <c r="A5" s="47" t="s">
        <v>80</v>
      </c>
      <c r="B5" s="46"/>
      <c r="C5" s="52" t="s">
        <v>21</v>
      </c>
      <c r="D5" s="51" t="s">
        <v>71</v>
      </c>
      <c r="E5" s="51" t="s">
        <v>71</v>
      </c>
      <c r="F5" s="51" t="s">
        <v>71</v>
      </c>
      <c r="G5" s="51" t="s">
        <v>71</v>
      </c>
      <c r="H5" s="51" t="s">
        <v>71</v>
      </c>
      <c r="I5" s="60" t="s">
        <v>71</v>
      </c>
    </row>
    <row r="6" spans="1:9" x14ac:dyDescent="0.25">
      <c r="A6" s="63" t="s">
        <v>45</v>
      </c>
      <c r="B6" s="63">
        <v>191</v>
      </c>
      <c r="C6" s="64">
        <v>659.64999999999986</v>
      </c>
      <c r="D6" s="65">
        <v>2136.8971259079999</v>
      </c>
      <c r="E6" s="65">
        <v>3359.1423800920002</v>
      </c>
      <c r="F6" s="65">
        <v>40.349559599999999</v>
      </c>
      <c r="G6" s="65">
        <v>1415.0687944000001</v>
      </c>
      <c r="H6" s="65">
        <v>88.846812000000014</v>
      </c>
      <c r="I6" s="66">
        <v>7036.1422839999996</v>
      </c>
    </row>
    <row r="7" spans="1:9" x14ac:dyDescent="0.25">
      <c r="A7" s="46" t="s">
        <v>73</v>
      </c>
      <c r="B7" s="46">
        <v>6</v>
      </c>
      <c r="C7" s="54">
        <v>15.368</v>
      </c>
      <c r="D7" s="53">
        <v>33.573797999999996</v>
      </c>
      <c r="E7" s="53">
        <v>87.256601999999987</v>
      </c>
      <c r="F7" s="53"/>
      <c r="G7" s="53">
        <v>0</v>
      </c>
      <c r="H7" s="53">
        <v>0</v>
      </c>
      <c r="I7" s="61">
        <v>120.8304</v>
      </c>
    </row>
    <row r="8" spans="1:9" x14ac:dyDescent="0.25">
      <c r="A8" s="46" t="s">
        <v>74</v>
      </c>
      <c r="B8" s="46">
        <v>2</v>
      </c>
      <c r="C8" s="54">
        <v>37</v>
      </c>
      <c r="D8" s="53">
        <v>32.878800000000012</v>
      </c>
      <c r="E8" s="53">
        <v>61.164000000000001</v>
      </c>
      <c r="F8" s="53"/>
      <c r="G8" s="53">
        <v>0</v>
      </c>
      <c r="H8" s="53">
        <v>0</v>
      </c>
      <c r="I8" s="61">
        <v>94.0428</v>
      </c>
    </row>
    <row r="9" spans="1:9" x14ac:dyDescent="0.25">
      <c r="A9" s="46" t="s">
        <v>75</v>
      </c>
      <c r="B9" s="46">
        <v>3</v>
      </c>
      <c r="C9" s="54">
        <v>10.6</v>
      </c>
      <c r="D9" s="53">
        <v>39.074399999999997</v>
      </c>
      <c r="E9" s="53">
        <v>74.509200000000007</v>
      </c>
      <c r="F9" s="53"/>
      <c r="G9" s="53">
        <v>0</v>
      </c>
      <c r="H9" s="53">
        <v>0</v>
      </c>
      <c r="I9" s="61">
        <v>113.5836</v>
      </c>
    </row>
    <row r="10" spans="1:9" x14ac:dyDescent="0.25">
      <c r="A10" s="46" t="s">
        <v>76</v>
      </c>
      <c r="B10" s="46">
        <v>112</v>
      </c>
      <c r="C10" s="54">
        <v>357.88799999999998</v>
      </c>
      <c r="D10" s="53">
        <v>1362.180601908</v>
      </c>
      <c r="E10" s="53">
        <v>2777.3254604919998</v>
      </c>
      <c r="F10" s="53"/>
      <c r="G10" s="53">
        <v>0</v>
      </c>
      <c r="H10" s="53">
        <v>0</v>
      </c>
      <c r="I10" s="61">
        <v>4139.5060623999998</v>
      </c>
    </row>
    <row r="11" spans="1:9" x14ac:dyDescent="0.25">
      <c r="A11" s="46" t="s">
        <v>77</v>
      </c>
      <c r="B11" s="46">
        <v>23</v>
      </c>
      <c r="C11" s="54">
        <v>116.923</v>
      </c>
      <c r="D11" s="53">
        <v>296.98873000000009</v>
      </c>
      <c r="E11" s="50">
        <v>0</v>
      </c>
      <c r="F11" s="53"/>
      <c r="G11" s="53">
        <v>1101.372752</v>
      </c>
      <c r="H11" s="53">
        <v>0</v>
      </c>
      <c r="I11" s="61">
        <v>1394.1990940000001</v>
      </c>
    </row>
    <row r="12" spans="1:9" x14ac:dyDescent="0.25">
      <c r="A12" s="46" t="s">
        <v>115</v>
      </c>
      <c r="B12" s="46">
        <v>10</v>
      </c>
      <c r="C12" s="54">
        <v>6.49</v>
      </c>
      <c r="D12" s="53">
        <v>10.952456400000001</v>
      </c>
      <c r="E12" s="50">
        <v>0</v>
      </c>
      <c r="F12" s="53">
        <v>40.349559599999999</v>
      </c>
      <c r="G12" s="53"/>
      <c r="H12" s="53">
        <v>0</v>
      </c>
      <c r="I12" s="61">
        <v>51.302016000000002</v>
      </c>
    </row>
    <row r="13" spans="1:9" x14ac:dyDescent="0.25">
      <c r="A13" s="46" t="s">
        <v>78</v>
      </c>
      <c r="B13" s="46">
        <v>7</v>
      </c>
      <c r="C13" s="54">
        <v>16.088999999999999</v>
      </c>
      <c r="D13" s="53">
        <v>44.466588000000002</v>
      </c>
      <c r="E13" s="50">
        <v>0</v>
      </c>
      <c r="F13" s="53"/>
      <c r="G13" s="53">
        <v>0</v>
      </c>
      <c r="H13" s="53">
        <v>88.846812000000014</v>
      </c>
      <c r="I13" s="61">
        <v>133.3134</v>
      </c>
    </row>
    <row r="14" spans="1:9" x14ac:dyDescent="0.25">
      <c r="A14" s="46" t="s">
        <v>79</v>
      </c>
      <c r="B14" s="46">
        <v>8</v>
      </c>
      <c r="C14" s="54">
        <v>55.399999999999991</v>
      </c>
      <c r="D14" s="53">
        <v>141.8589576</v>
      </c>
      <c r="E14" s="50">
        <v>0</v>
      </c>
      <c r="F14" s="53"/>
      <c r="G14" s="53">
        <v>313.69604240000001</v>
      </c>
      <c r="H14" s="53">
        <v>0</v>
      </c>
      <c r="I14" s="61">
        <v>455.55499999999989</v>
      </c>
    </row>
    <row r="15" spans="1:9" ht="15.75" thickBot="1" x14ac:dyDescent="0.3">
      <c r="A15" s="55" t="s">
        <v>72</v>
      </c>
      <c r="B15" s="55">
        <v>20</v>
      </c>
      <c r="C15" s="57">
        <v>43.891999999999996</v>
      </c>
      <c r="D15" s="56">
        <v>174.92279400000001</v>
      </c>
      <c r="E15" s="56">
        <v>358.88711760000001</v>
      </c>
      <c r="F15" s="56"/>
      <c r="G15" s="56">
        <v>0</v>
      </c>
      <c r="H15" s="56">
        <v>0</v>
      </c>
      <c r="I15" s="62">
        <v>533.80991159999996</v>
      </c>
    </row>
    <row r="16" spans="1:9" x14ac:dyDescent="0.25">
      <c r="A16" s="15" t="s">
        <v>123</v>
      </c>
    </row>
    <row r="26" spans="7:8" x14ac:dyDescent="0.25">
      <c r="G26" s="44"/>
      <c r="H26" s="44"/>
    </row>
    <row r="27" spans="7:8" x14ac:dyDescent="0.25">
      <c r="G27" s="44"/>
      <c r="H27" s="44"/>
    </row>
    <row r="28" spans="7:8" x14ac:dyDescent="0.25">
      <c r="G28" s="44"/>
      <c r="H28" s="44"/>
    </row>
    <row r="29" spans="7:8" x14ac:dyDescent="0.25">
      <c r="G29" s="44"/>
      <c r="H29" s="44"/>
    </row>
    <row r="30" spans="7:8" x14ac:dyDescent="0.25">
      <c r="G30" s="44"/>
      <c r="H30" s="44"/>
    </row>
  </sheetData>
  <mergeCells count="3">
    <mergeCell ref="D2:I2"/>
    <mergeCell ref="D3:H3"/>
    <mergeCell ref="B2:C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M22" sqref="M22"/>
    </sheetView>
  </sheetViews>
  <sheetFormatPr defaultRowHeight="15" x14ac:dyDescent="0.25"/>
  <cols>
    <col min="1" max="1" width="25.85546875" customWidth="1"/>
  </cols>
  <sheetData>
    <row r="1" spans="1:4" x14ac:dyDescent="0.25">
      <c r="A1" t="s">
        <v>138</v>
      </c>
    </row>
    <row r="3" spans="1:4" x14ac:dyDescent="0.25">
      <c r="A3" t="s">
        <v>9</v>
      </c>
      <c r="B3" s="138">
        <v>5.8820635566754591</v>
      </c>
      <c r="C3" s="138">
        <v>3.4588068904567235</v>
      </c>
      <c r="D3" s="138">
        <v>3.1822617324073526</v>
      </c>
    </row>
    <row r="4" spans="1:4" x14ac:dyDescent="0.25">
      <c r="A4" t="s">
        <v>119</v>
      </c>
      <c r="B4" s="138">
        <v>13.913607769061716</v>
      </c>
      <c r="C4" s="138">
        <v>15.885055345121629</v>
      </c>
      <c r="D4" s="138">
        <v>15.713751496321482</v>
      </c>
    </row>
    <row r="5" spans="1:4" x14ac:dyDescent="0.25">
      <c r="A5" t="s">
        <v>10</v>
      </c>
      <c r="B5" s="138">
        <v>39.736061197935378</v>
      </c>
      <c r="C5" s="138">
        <v>24.355140202100085</v>
      </c>
      <c r="D5" s="138">
        <v>16.143708775519997</v>
      </c>
    </row>
    <row r="6" spans="1:4" x14ac:dyDescent="0.25">
      <c r="A6" t="s">
        <v>51</v>
      </c>
      <c r="B6" s="138">
        <v>39.292526153209621</v>
      </c>
      <c r="C6" s="138">
        <v>38.45484699826288</v>
      </c>
      <c r="D6" s="138">
        <v>39.079556559877823</v>
      </c>
    </row>
    <row r="7" spans="1:4" x14ac:dyDescent="0.25">
      <c r="A7" t="s">
        <v>139</v>
      </c>
      <c r="B7" s="138">
        <v>16.205692746880235</v>
      </c>
      <c r="C7" s="138">
        <v>16.725736107177998</v>
      </c>
      <c r="D7" s="138">
        <v>14.844195108057729</v>
      </c>
    </row>
    <row r="8" spans="1:4" x14ac:dyDescent="0.25">
      <c r="A8" t="s">
        <v>140</v>
      </c>
      <c r="B8" s="138">
        <v>79.051262958309522</v>
      </c>
      <c r="C8" s="138">
        <v>75.733057106018634</v>
      </c>
      <c r="D8" s="138">
        <v>85.948271625836995</v>
      </c>
    </row>
    <row r="9" spans="1:4" x14ac:dyDescent="0.25">
      <c r="A9" t="s">
        <v>141</v>
      </c>
      <c r="B9" s="138">
        <v>4.9345437561948096</v>
      </c>
      <c r="C9" s="138">
        <v>4.5056236770659144</v>
      </c>
      <c r="D9" s="138">
        <v>4.3913992156682795</v>
      </c>
    </row>
    <row r="10" spans="1:4" x14ac:dyDescent="0.25">
      <c r="B10" s="138">
        <v>199.01575813826676</v>
      </c>
      <c r="C10" s="138">
        <v>179.11826632620387</v>
      </c>
      <c r="D10" s="138">
        <v>179.30314451368969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K34" sqref="K34"/>
    </sheetView>
  </sheetViews>
  <sheetFormatPr defaultRowHeight="15" x14ac:dyDescent="0.25"/>
  <cols>
    <col min="1" max="1" width="29" bestFit="1" customWidth="1"/>
  </cols>
  <sheetData>
    <row r="1" spans="1:4" x14ac:dyDescent="0.25">
      <c r="B1">
        <v>2022</v>
      </c>
      <c r="C1">
        <v>2023</v>
      </c>
      <c r="D1">
        <v>2024</v>
      </c>
    </row>
    <row r="2" spans="1:4" x14ac:dyDescent="0.25">
      <c r="A2" t="s">
        <v>72</v>
      </c>
      <c r="B2" s="139">
        <v>258.87445200000002</v>
      </c>
      <c r="C2" s="139">
        <v>403.60939200000001</v>
      </c>
      <c r="D2" s="139">
        <v>533.80991159999996</v>
      </c>
    </row>
    <row r="3" spans="1:4" x14ac:dyDescent="0.25">
      <c r="A3" t="s">
        <v>73</v>
      </c>
      <c r="B3" s="139">
        <v>96.634800000000013</v>
      </c>
      <c r="C3" s="139">
        <v>88.096068000000002</v>
      </c>
      <c r="D3" s="139">
        <v>120.8304</v>
      </c>
    </row>
    <row r="4" spans="1:4" x14ac:dyDescent="0.25">
      <c r="A4" t="s">
        <v>74</v>
      </c>
      <c r="B4" s="139">
        <v>0.2646</v>
      </c>
      <c r="C4" s="139">
        <v>0</v>
      </c>
      <c r="D4" s="139">
        <v>94.0428</v>
      </c>
    </row>
    <row r="5" spans="1:4" x14ac:dyDescent="0.25">
      <c r="A5" t="s">
        <v>75</v>
      </c>
      <c r="B5" s="139">
        <v>69.760800000000003</v>
      </c>
      <c r="C5" s="139">
        <v>92.653200000000012</v>
      </c>
      <c r="D5" s="139">
        <v>113.58359999999999</v>
      </c>
    </row>
    <row r="6" spans="1:4" x14ac:dyDescent="0.25">
      <c r="A6" t="s">
        <v>76</v>
      </c>
      <c r="B6" s="139">
        <v>2013.9195621599995</v>
      </c>
      <c r="C6" s="139">
        <v>2865.3755723999993</v>
      </c>
      <c r="D6" s="139">
        <v>4139.5060623999998</v>
      </c>
    </row>
    <row r="7" spans="1:4" x14ac:dyDescent="0.25">
      <c r="A7" t="s">
        <v>77</v>
      </c>
      <c r="B7" s="139">
        <v>1100.3793059999998</v>
      </c>
      <c r="C7" s="139">
        <v>1145.15652</v>
      </c>
      <c r="D7" s="139">
        <v>1394.1990940000001</v>
      </c>
    </row>
    <row r="8" spans="1:4" x14ac:dyDescent="0.25">
      <c r="A8" t="s">
        <v>142</v>
      </c>
      <c r="B8" s="139">
        <v>34.873452</v>
      </c>
      <c r="C8" s="139">
        <v>51.324120000000008</v>
      </c>
      <c r="D8" s="139">
        <v>51.302016000000002</v>
      </c>
    </row>
    <row r="9" spans="1:4" x14ac:dyDescent="0.25">
      <c r="A9" t="s">
        <v>78</v>
      </c>
      <c r="B9" s="139">
        <v>114.25320000000001</v>
      </c>
      <c r="C9" s="139">
        <v>137.88</v>
      </c>
      <c r="D9" s="139">
        <v>133.3134</v>
      </c>
    </row>
    <row r="10" spans="1:4" x14ac:dyDescent="0.25">
      <c r="A10" t="s">
        <v>79</v>
      </c>
      <c r="B10" s="139">
        <v>276.32154400000002</v>
      </c>
      <c r="C10" s="139">
        <v>398.52229999999997</v>
      </c>
      <c r="D10" s="139">
        <v>455.55499999999995</v>
      </c>
    </row>
    <row r="11" spans="1:4" x14ac:dyDescent="0.25">
      <c r="B11" s="139"/>
      <c r="C11" s="139">
        <v>5182.6171723999987</v>
      </c>
      <c r="D11" s="139">
        <v>7036.1422839999987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4" sqref="A14"/>
    </sheetView>
  </sheetViews>
  <sheetFormatPr defaultRowHeight="15" x14ac:dyDescent="0.25"/>
  <cols>
    <col min="1" max="1" width="23.140625" customWidth="1"/>
    <col min="2" max="4" width="10.42578125" bestFit="1" customWidth="1"/>
  </cols>
  <sheetData>
    <row r="1" spans="1:4" ht="15.75" thickBot="1" x14ac:dyDescent="0.3">
      <c r="A1" s="13" t="s">
        <v>8</v>
      </c>
    </row>
    <row r="2" spans="1:4" ht="15.75" thickBot="1" x14ac:dyDescent="0.3">
      <c r="A2" s="1" t="s">
        <v>0</v>
      </c>
      <c r="B2" s="136">
        <v>2022</v>
      </c>
      <c r="C2" s="136">
        <v>2023</v>
      </c>
      <c r="D2" s="137">
        <v>2024</v>
      </c>
    </row>
    <row r="3" spans="1:4" x14ac:dyDescent="0.25">
      <c r="A3" s="2" t="s">
        <v>111</v>
      </c>
      <c r="B3" s="104">
        <v>50036.955471086374</v>
      </c>
      <c r="C3" s="104">
        <v>39515.010423404412</v>
      </c>
      <c r="D3" s="105">
        <v>39557.041371439198</v>
      </c>
    </row>
    <row r="4" spans="1:4" x14ac:dyDescent="0.25">
      <c r="A4" s="6" t="s">
        <v>9</v>
      </c>
      <c r="B4" s="91">
        <v>1193.4853194818611</v>
      </c>
      <c r="C4" s="91">
        <v>859.32631008578983</v>
      </c>
      <c r="D4" s="90">
        <v>804.47160780058982</v>
      </c>
    </row>
    <row r="5" spans="1:4" x14ac:dyDescent="0.25">
      <c r="A5" s="6" t="s">
        <v>117</v>
      </c>
      <c r="B5" s="91">
        <v>3654.2449192661852</v>
      </c>
      <c r="C5" s="91">
        <v>3599.9831796431481</v>
      </c>
      <c r="D5" s="90">
        <v>3273.8494372247142</v>
      </c>
    </row>
    <row r="6" spans="1:4" x14ac:dyDescent="0.25">
      <c r="A6" s="6" t="s">
        <v>10</v>
      </c>
      <c r="B6" s="91">
        <v>15945.497639963058</v>
      </c>
      <c r="C6" s="91">
        <v>9090.3124365447766</v>
      </c>
      <c r="D6" s="90">
        <v>6302.3788346364418</v>
      </c>
    </row>
    <row r="7" spans="1:4" x14ac:dyDescent="0.25">
      <c r="A7" s="6" t="s">
        <v>11</v>
      </c>
      <c r="B7" s="91">
        <v>3911.8655226323795</v>
      </c>
      <c r="C7" s="91">
        <v>3538.5466275866197</v>
      </c>
      <c r="D7" s="90">
        <v>3690.2761783236224</v>
      </c>
    </row>
    <row r="8" spans="1:4" x14ac:dyDescent="0.25">
      <c r="A8" s="11" t="s">
        <v>96</v>
      </c>
      <c r="B8" s="106">
        <v>25331.862069742892</v>
      </c>
      <c r="C8" s="106">
        <v>22426.841869544078</v>
      </c>
      <c r="D8" s="107">
        <v>25486.06531345383</v>
      </c>
    </row>
    <row r="9" spans="1:4" x14ac:dyDescent="0.25">
      <c r="A9" s="6" t="s">
        <v>12</v>
      </c>
      <c r="B9" s="91">
        <v>53.647200000000012</v>
      </c>
      <c r="C9" s="91">
        <v>70.081200000000024</v>
      </c>
      <c r="D9" s="90">
        <v>79.556109242399998</v>
      </c>
    </row>
    <row r="10" spans="1:4" x14ac:dyDescent="0.25">
      <c r="A10" s="6" t="s">
        <v>13</v>
      </c>
      <c r="B10" s="91">
        <v>23212.022529951875</v>
      </c>
      <c r="C10" s="91">
        <v>20479.885497604108</v>
      </c>
      <c r="D10" s="90">
        <v>23686.715165323058</v>
      </c>
    </row>
    <row r="11" spans="1:4" x14ac:dyDescent="0.25">
      <c r="A11" s="6" t="s">
        <v>14</v>
      </c>
      <c r="B11" s="91">
        <v>2555.4483976784441</v>
      </c>
      <c r="C11" s="91">
        <v>2362.3938837722289</v>
      </c>
      <c r="D11" s="90">
        <v>1908.4615324151489</v>
      </c>
    </row>
    <row r="12" spans="1:4" x14ac:dyDescent="0.25">
      <c r="A12" s="6" t="s">
        <v>15</v>
      </c>
      <c r="B12" s="91">
        <v>17823.843926229296</v>
      </c>
      <c r="C12" s="91">
        <v>15555.095780062258</v>
      </c>
      <c r="D12" s="90">
        <v>19105.984676190801</v>
      </c>
    </row>
    <row r="13" spans="1:4" x14ac:dyDescent="0.25">
      <c r="A13" s="6" t="s">
        <v>17</v>
      </c>
      <c r="B13" s="91">
        <v>2832.7302060441375</v>
      </c>
      <c r="C13" s="91">
        <v>2562.3958337696217</v>
      </c>
      <c r="D13" s="90">
        <v>2672.268956717106</v>
      </c>
    </row>
    <row r="14" spans="1:4" ht="15.75" thickBot="1" x14ac:dyDescent="0.3">
      <c r="A14" s="8" t="s">
        <v>97</v>
      </c>
      <c r="B14" s="94">
        <v>2066.1923397910159</v>
      </c>
      <c r="C14" s="94">
        <v>1876.8751719399679</v>
      </c>
      <c r="D14" s="95">
        <v>1719.794038888371</v>
      </c>
    </row>
    <row r="15" spans="1:4" x14ac:dyDescent="0.25">
      <c r="A15" s="14" t="s">
        <v>18</v>
      </c>
    </row>
    <row r="16" spans="1:4" x14ac:dyDescent="0.25">
      <c r="A16" s="14" t="s">
        <v>120</v>
      </c>
    </row>
    <row r="17" spans="1:1" x14ac:dyDescent="0.25">
      <c r="A17" s="14" t="s">
        <v>19</v>
      </c>
    </row>
    <row r="18" spans="1:1" x14ac:dyDescent="0.25">
      <c r="A18" s="15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L16" sqref="L16"/>
    </sheetView>
  </sheetViews>
  <sheetFormatPr defaultRowHeight="15" x14ac:dyDescent="0.25"/>
  <cols>
    <col min="1" max="1" width="21.7109375" customWidth="1"/>
  </cols>
  <sheetData>
    <row r="1" spans="1:4" ht="15.75" thickBot="1" x14ac:dyDescent="0.3">
      <c r="A1" s="13" t="s">
        <v>129</v>
      </c>
    </row>
    <row r="2" spans="1:4" ht="15.75" thickBot="1" x14ac:dyDescent="0.3">
      <c r="A2" s="1" t="s">
        <v>0</v>
      </c>
      <c r="B2" s="136">
        <v>2022</v>
      </c>
      <c r="C2" s="136">
        <v>2023</v>
      </c>
      <c r="D2" s="137">
        <v>2024</v>
      </c>
    </row>
    <row r="3" spans="1:4" x14ac:dyDescent="0.25">
      <c r="A3" s="2" t="s">
        <v>112</v>
      </c>
      <c r="B3" s="104">
        <v>99588.618399757514</v>
      </c>
      <c r="C3" s="104">
        <v>78061.52757724539</v>
      </c>
      <c r="D3" s="105">
        <v>77432.26601610909</v>
      </c>
    </row>
    <row r="4" spans="1:4" x14ac:dyDescent="0.25">
      <c r="A4" s="6" t="s">
        <v>9</v>
      </c>
      <c r="B4" s="91">
        <v>2940.5452454801534</v>
      </c>
      <c r="C4" s="91">
        <v>2184.8222752908287</v>
      </c>
      <c r="D4" s="90">
        <v>2038.0382318991728</v>
      </c>
    </row>
    <row r="5" spans="1:4" x14ac:dyDescent="0.25">
      <c r="A5" s="6" t="s">
        <v>117</v>
      </c>
      <c r="B5" s="91">
        <v>5622.3762779408416</v>
      </c>
      <c r="C5" s="91">
        <v>5807.2811921168004</v>
      </c>
      <c r="D5" s="90">
        <v>5357.8235850626106</v>
      </c>
    </row>
    <row r="6" spans="1:4" x14ac:dyDescent="0.25">
      <c r="A6" s="6" t="s">
        <v>10</v>
      </c>
      <c r="B6" s="91">
        <v>31943.077749805365</v>
      </c>
      <c r="C6" s="91">
        <v>17699.963701428467</v>
      </c>
      <c r="D6" s="90">
        <v>12424.416917345559</v>
      </c>
    </row>
    <row r="7" spans="1:4" x14ac:dyDescent="0.25">
      <c r="A7" s="6" t="s">
        <v>11</v>
      </c>
      <c r="B7" s="91">
        <v>9490.7244289276314</v>
      </c>
      <c r="C7" s="91">
        <v>8815.7889681134202</v>
      </c>
      <c r="D7" s="90">
        <v>8606.2675653680926</v>
      </c>
    </row>
    <row r="8" spans="1:4" x14ac:dyDescent="0.25">
      <c r="A8" s="11" t="s">
        <v>96</v>
      </c>
      <c r="B8" s="106">
        <v>49591.894697603515</v>
      </c>
      <c r="C8" s="106">
        <v>43553.671440295875</v>
      </c>
      <c r="D8" s="107">
        <v>49005.719716433661</v>
      </c>
    </row>
    <row r="9" spans="1:4" x14ac:dyDescent="0.25">
      <c r="A9" s="6" t="s">
        <v>12</v>
      </c>
      <c r="B9" s="91">
        <v>53.647200000000012</v>
      </c>
      <c r="C9" s="91">
        <v>70.08120000000001</v>
      </c>
      <c r="D9" s="90">
        <v>79.556109242399998</v>
      </c>
    </row>
    <row r="10" spans="1:4" x14ac:dyDescent="0.25">
      <c r="A10" s="6" t="s">
        <v>13</v>
      </c>
      <c r="B10" s="91">
        <v>46185.071068327496</v>
      </c>
      <c r="C10" s="91">
        <v>40525.938484498984</v>
      </c>
      <c r="D10" s="90">
        <v>46085.151666820791</v>
      </c>
    </row>
    <row r="11" spans="1:4" x14ac:dyDescent="0.25">
      <c r="A11" s="6" t="s">
        <v>14</v>
      </c>
      <c r="B11" s="91">
        <v>4706.6186778813544</v>
      </c>
      <c r="C11" s="91">
        <v>4344.8269206209561</v>
      </c>
      <c r="D11" s="90">
        <v>3776.1315036383789</v>
      </c>
    </row>
    <row r="12" spans="1:4" x14ac:dyDescent="0.25">
      <c r="A12" s="6" t="s">
        <v>15</v>
      </c>
      <c r="B12" s="91">
        <v>34605.858838464061</v>
      </c>
      <c r="C12" s="91">
        <v>29797.26438007176</v>
      </c>
      <c r="D12" s="90">
        <v>36076.895374467582</v>
      </c>
    </row>
    <row r="13" spans="1:4" x14ac:dyDescent="0.25">
      <c r="A13" s="6" t="s">
        <v>17</v>
      </c>
      <c r="B13" s="91">
        <v>6872.5935519820787</v>
      </c>
      <c r="C13" s="91">
        <v>6383.8471838062706</v>
      </c>
      <c r="D13" s="90">
        <v>6232.1247887148274</v>
      </c>
    </row>
    <row r="14" spans="1:4" ht="15.75" thickBot="1" x14ac:dyDescent="0.3">
      <c r="A14" s="8" t="s">
        <v>98</v>
      </c>
      <c r="B14" s="94">
        <v>3353.1764292760176</v>
      </c>
      <c r="C14" s="94">
        <v>2957.6517557968882</v>
      </c>
      <c r="D14" s="95">
        <v>2841.0119403704634</v>
      </c>
    </row>
    <row r="15" spans="1:4" x14ac:dyDescent="0.25">
      <c r="A15" s="14" t="s">
        <v>18</v>
      </c>
    </row>
    <row r="16" spans="1:4" x14ac:dyDescent="0.25">
      <c r="A16" s="14" t="s">
        <v>120</v>
      </c>
    </row>
    <row r="17" spans="1:1" x14ac:dyDescent="0.25">
      <c r="A17" s="14" t="s">
        <v>19</v>
      </c>
    </row>
    <row r="18" spans="1:1" x14ac:dyDescent="0.25">
      <c r="A18" s="15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3" sqref="A3"/>
    </sheetView>
  </sheetViews>
  <sheetFormatPr defaultRowHeight="15" x14ac:dyDescent="0.25"/>
  <cols>
    <col min="1" max="1" width="22.5703125" customWidth="1"/>
  </cols>
  <sheetData>
    <row r="1" spans="1:10" ht="15.75" thickBot="1" x14ac:dyDescent="0.3">
      <c r="A1" s="13" t="s">
        <v>20</v>
      </c>
      <c r="H1" s="70"/>
      <c r="I1" s="70"/>
      <c r="J1" s="44"/>
    </row>
    <row r="2" spans="1:10" ht="15.75" thickBot="1" x14ac:dyDescent="0.3">
      <c r="A2" s="1" t="s">
        <v>21</v>
      </c>
      <c r="B2" s="85">
        <v>2022</v>
      </c>
      <c r="C2" s="85">
        <v>2023</v>
      </c>
      <c r="D2" s="86">
        <v>2024</v>
      </c>
      <c r="H2" s="70"/>
      <c r="I2" s="70"/>
      <c r="J2" s="44"/>
    </row>
    <row r="3" spans="1:10" x14ac:dyDescent="0.25">
      <c r="A3" s="16" t="s">
        <v>99</v>
      </c>
      <c r="B3" s="108">
        <v>7571.0110000000004</v>
      </c>
      <c r="C3" s="108">
        <v>7562.3220000000001</v>
      </c>
      <c r="D3" s="109">
        <v>7535.4380000000001</v>
      </c>
      <c r="H3" s="70"/>
      <c r="I3" s="70"/>
      <c r="J3" s="44"/>
    </row>
    <row r="4" spans="1:10" x14ac:dyDescent="0.25">
      <c r="A4" s="6" t="s">
        <v>62</v>
      </c>
      <c r="B4" s="110">
        <v>5324.6</v>
      </c>
      <c r="C4" s="110">
        <v>5364.6</v>
      </c>
      <c r="D4" s="111">
        <v>5364.6</v>
      </c>
      <c r="H4" s="70"/>
      <c r="I4" s="70"/>
      <c r="J4" s="44"/>
    </row>
    <row r="5" spans="1:10" x14ac:dyDescent="0.25">
      <c r="A5" s="6" t="s">
        <v>22</v>
      </c>
      <c r="B5" s="110">
        <v>812.1</v>
      </c>
      <c r="C5" s="110">
        <v>812.1</v>
      </c>
      <c r="D5" s="111">
        <v>812.1</v>
      </c>
      <c r="H5" s="70"/>
      <c r="I5" s="70"/>
      <c r="J5" s="44"/>
    </row>
    <row r="6" spans="1:10" x14ac:dyDescent="0.25">
      <c r="A6" s="6" t="s">
        <v>23</v>
      </c>
      <c r="B6" s="110">
        <v>4512.5</v>
      </c>
      <c r="C6" s="110">
        <v>4552.5</v>
      </c>
      <c r="D6" s="111">
        <v>4552.5</v>
      </c>
      <c r="H6" s="70"/>
      <c r="I6" s="70"/>
      <c r="J6" s="44"/>
    </row>
    <row r="7" spans="1:10" x14ac:dyDescent="0.25">
      <c r="A7" s="6" t="s">
        <v>61</v>
      </c>
      <c r="B7" s="110">
        <v>1681.7370000000001</v>
      </c>
      <c r="C7" s="110">
        <v>1648.432</v>
      </c>
      <c r="D7" s="111">
        <v>1630.1279999999999</v>
      </c>
    </row>
    <row r="8" spans="1:10" x14ac:dyDescent="0.25">
      <c r="A8" s="6" t="s">
        <v>5</v>
      </c>
      <c r="B8" s="110">
        <v>557.55099999999993</v>
      </c>
      <c r="C8" s="110">
        <v>542.19899999999996</v>
      </c>
      <c r="D8" s="111">
        <v>533.61899999999991</v>
      </c>
    </row>
    <row r="9" spans="1:10" ht="15.75" thickBot="1" x14ac:dyDescent="0.3">
      <c r="A9" s="8" t="s">
        <v>12</v>
      </c>
      <c r="B9" s="112">
        <v>7.1230000000000002</v>
      </c>
      <c r="C9" s="112">
        <v>7.0910000000000002</v>
      </c>
      <c r="D9" s="113">
        <v>7.0910000000000002</v>
      </c>
    </row>
    <row r="10" spans="1:10" x14ac:dyDescent="0.25">
      <c r="A10" s="14" t="s">
        <v>24</v>
      </c>
    </row>
    <row r="11" spans="1:10" x14ac:dyDescent="0.25">
      <c r="A11" s="15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1" sqref="D21"/>
    </sheetView>
  </sheetViews>
  <sheetFormatPr defaultRowHeight="15" x14ac:dyDescent="0.25"/>
  <cols>
    <col min="1" max="1" width="25.5703125" customWidth="1"/>
  </cols>
  <sheetData>
    <row r="1" spans="1:4" ht="15.75" thickBot="1" x14ac:dyDescent="0.3">
      <c r="A1" s="13" t="s">
        <v>113</v>
      </c>
    </row>
    <row r="2" spans="1:4" ht="15.75" thickBot="1" x14ac:dyDescent="0.3">
      <c r="A2" s="1" t="s">
        <v>0</v>
      </c>
      <c r="B2" s="136">
        <v>2022</v>
      </c>
      <c r="C2" s="136">
        <v>2023</v>
      </c>
      <c r="D2" s="137">
        <v>2024</v>
      </c>
    </row>
    <row r="3" spans="1:4" x14ac:dyDescent="0.25">
      <c r="A3" s="2" t="s">
        <v>25</v>
      </c>
      <c r="B3" s="104">
        <v>129512.23513109297</v>
      </c>
      <c r="C3" s="104">
        <v>133650.22901748371</v>
      </c>
      <c r="D3" s="105">
        <v>136181.21714567984</v>
      </c>
    </row>
    <row r="4" spans="1:4" x14ac:dyDescent="0.25">
      <c r="A4" s="3" t="s">
        <v>89</v>
      </c>
      <c r="B4" s="89"/>
      <c r="C4" s="89"/>
      <c r="D4" s="114"/>
    </row>
    <row r="5" spans="1:4" x14ac:dyDescent="0.25">
      <c r="A5" s="6" t="s">
        <v>2</v>
      </c>
      <c r="B5" s="91">
        <v>42806.011379999989</v>
      </c>
      <c r="C5" s="91">
        <v>43247.707783999998</v>
      </c>
      <c r="D5" s="90">
        <v>43834.994553999997</v>
      </c>
    </row>
    <row r="6" spans="1:4" x14ac:dyDescent="0.25">
      <c r="A6" s="6" t="s">
        <v>4</v>
      </c>
      <c r="B6" s="91">
        <v>17039.088317199978</v>
      </c>
      <c r="C6" s="91">
        <v>16763.64692520001</v>
      </c>
      <c r="D6" s="90">
        <v>15781.7360632</v>
      </c>
    </row>
    <row r="7" spans="1:4" x14ac:dyDescent="0.25">
      <c r="A7" s="6" t="s">
        <v>26</v>
      </c>
      <c r="B7" s="91">
        <v>38322.435257492987</v>
      </c>
      <c r="C7" s="91">
        <v>42550.518128683994</v>
      </c>
      <c r="D7" s="90">
        <v>44303.071874320056</v>
      </c>
    </row>
    <row r="8" spans="1:4" x14ac:dyDescent="0.25">
      <c r="A8" s="3" t="s">
        <v>5</v>
      </c>
      <c r="B8" s="89"/>
      <c r="C8" s="89"/>
      <c r="D8" s="114"/>
    </row>
    <row r="9" spans="1:4" x14ac:dyDescent="0.25">
      <c r="A9" s="6" t="s">
        <v>100</v>
      </c>
      <c r="B9" s="91">
        <v>24887.111497999998</v>
      </c>
      <c r="C9" s="91">
        <v>25112.311005599699</v>
      </c>
      <c r="D9" s="90">
        <v>26196.335875999779</v>
      </c>
    </row>
    <row r="10" spans="1:4" x14ac:dyDescent="0.25">
      <c r="A10" s="6" t="s">
        <v>114</v>
      </c>
      <c r="B10" s="91">
        <v>6457.5886783999986</v>
      </c>
      <c r="C10" s="91">
        <v>5976.0451740000008</v>
      </c>
      <c r="D10" s="90">
        <v>6065.0787781600002</v>
      </c>
    </row>
    <row r="11" spans="1:4" x14ac:dyDescent="0.25">
      <c r="A11" s="2" t="s">
        <v>27</v>
      </c>
      <c r="B11" s="115">
        <v>-697.91594119999081</v>
      </c>
      <c r="C11" s="115">
        <v>-694.25664820000054</v>
      </c>
      <c r="D11" s="116">
        <v>-594.76036159000023</v>
      </c>
    </row>
    <row r="12" spans="1:4" x14ac:dyDescent="0.25">
      <c r="A12" s="6" t="s">
        <v>2</v>
      </c>
      <c r="B12" s="98">
        <v>-139.25113999999871</v>
      </c>
      <c r="C12" s="98">
        <v>-123.6640500000003</v>
      </c>
      <c r="D12" s="99">
        <v>-112.8267600000008</v>
      </c>
    </row>
    <row r="13" spans="1:4" x14ac:dyDescent="0.25">
      <c r="A13" s="6" t="s">
        <v>4</v>
      </c>
      <c r="B13" s="98">
        <v>-388.23764999999941</v>
      </c>
      <c r="C13" s="98">
        <v>-375.50593200000031</v>
      </c>
      <c r="D13" s="99">
        <v>-304.04681199999982</v>
      </c>
    </row>
    <row r="14" spans="1:4" x14ac:dyDescent="0.25">
      <c r="A14" s="6" t="s">
        <v>26</v>
      </c>
      <c r="B14" s="98">
        <v>-170.42715119999281</v>
      </c>
      <c r="C14" s="98">
        <v>-195.08666619999991</v>
      </c>
      <c r="D14" s="99">
        <v>-177.88678958999961</v>
      </c>
    </row>
    <row r="15" spans="1:4" ht="15.75" thickBot="1" x14ac:dyDescent="0.3">
      <c r="A15" s="17" t="s">
        <v>28</v>
      </c>
      <c r="B15" s="117">
        <v>128814.31918989298</v>
      </c>
      <c r="C15" s="117">
        <v>132955.9723692837</v>
      </c>
      <c r="D15" s="118">
        <v>135586.45678408985</v>
      </c>
    </row>
    <row r="16" spans="1:4" x14ac:dyDescent="0.25">
      <c r="A16" s="15" t="s">
        <v>29</v>
      </c>
    </row>
    <row r="17" spans="1:1" x14ac:dyDescent="0.25">
      <c r="A17" s="15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K8" sqref="K8"/>
    </sheetView>
  </sheetViews>
  <sheetFormatPr defaultRowHeight="15" x14ac:dyDescent="0.25"/>
  <cols>
    <col min="1" max="1" width="28.7109375" customWidth="1"/>
    <col min="2" max="4" width="9.42578125" bestFit="1" customWidth="1"/>
  </cols>
  <sheetData>
    <row r="1" spans="1:4" ht="15.75" thickBot="1" x14ac:dyDescent="0.3">
      <c r="A1" s="13" t="s">
        <v>90</v>
      </c>
    </row>
    <row r="2" spans="1:4" ht="15.75" thickBot="1" x14ac:dyDescent="0.3">
      <c r="A2" s="1" t="s">
        <v>0</v>
      </c>
      <c r="B2" s="85">
        <v>2022</v>
      </c>
      <c r="C2" s="85">
        <v>2023</v>
      </c>
      <c r="D2" s="86">
        <v>2024</v>
      </c>
    </row>
    <row r="3" spans="1:4" x14ac:dyDescent="0.25">
      <c r="A3" s="2" t="s">
        <v>25</v>
      </c>
      <c r="B3" s="104">
        <v>129512.23513109297</v>
      </c>
      <c r="C3" s="104">
        <v>133650.22901748371</v>
      </c>
      <c r="D3" s="105">
        <v>136181.21714567981</v>
      </c>
    </row>
    <row r="4" spans="1:4" x14ac:dyDescent="0.25">
      <c r="A4" s="6" t="s">
        <v>9</v>
      </c>
      <c r="B4" s="91">
        <v>2751.9627592353777</v>
      </c>
      <c r="C4" s="91">
        <v>1241.3065992581121</v>
      </c>
      <c r="D4" s="90">
        <v>1125.5207053516926</v>
      </c>
    </row>
    <row r="5" spans="1:4" x14ac:dyDescent="0.25">
      <c r="A5" s="6" t="s">
        <v>133</v>
      </c>
      <c r="B5" s="91">
        <v>8889.0148673008189</v>
      </c>
      <c r="C5" s="91">
        <v>10449.629858813947</v>
      </c>
      <c r="D5" s="90">
        <v>10787.04103371424</v>
      </c>
    </row>
    <row r="6" spans="1:4" x14ac:dyDescent="0.25">
      <c r="A6" s="6" t="s">
        <v>10</v>
      </c>
      <c r="B6" s="91">
        <v>9716.1514501257898</v>
      </c>
      <c r="C6" s="91">
        <v>8318.9706258193801</v>
      </c>
      <c r="D6" s="90">
        <v>4649.1148223863938</v>
      </c>
    </row>
    <row r="7" spans="1:4" x14ac:dyDescent="0.25">
      <c r="A7" s="6" t="s">
        <v>91</v>
      </c>
      <c r="B7" s="91">
        <v>3623.8353308800001</v>
      </c>
      <c r="C7" s="91">
        <v>6061.7049264840007</v>
      </c>
      <c r="D7" s="90">
        <v>6156.2832302000006</v>
      </c>
    </row>
    <row r="8" spans="1:4" x14ac:dyDescent="0.25">
      <c r="A8" s="6" t="s">
        <v>92</v>
      </c>
      <c r="B8" s="91">
        <v>1261.3129797028896</v>
      </c>
      <c r="C8" s="91">
        <v>1646.6714000795737</v>
      </c>
      <c r="D8" s="90">
        <v>2219.0003164104969</v>
      </c>
    </row>
    <row r="9" spans="1:4" x14ac:dyDescent="0.25">
      <c r="A9" s="6" t="s">
        <v>11</v>
      </c>
      <c r="B9" s="91">
        <v>15997.451018057725</v>
      </c>
      <c r="C9" s="91">
        <v>16291.513139110866</v>
      </c>
      <c r="D9" s="90">
        <v>17039.866938312876</v>
      </c>
    </row>
    <row r="10" spans="1:4" x14ac:dyDescent="0.25">
      <c r="A10" s="6" t="s">
        <v>101</v>
      </c>
      <c r="B10" s="91">
        <v>5188.7074220254326</v>
      </c>
      <c r="C10" s="91">
        <v>4913.906045286928</v>
      </c>
      <c r="D10" s="90">
        <v>5006.3419427361105</v>
      </c>
    </row>
    <row r="11" spans="1:4" x14ac:dyDescent="0.25">
      <c r="A11" s="11" t="s">
        <v>31</v>
      </c>
      <c r="B11" s="106">
        <v>82083.799303764928</v>
      </c>
      <c r="C11" s="106">
        <v>84726.526422630894</v>
      </c>
      <c r="D11" s="107">
        <v>89198.048156568009</v>
      </c>
    </row>
    <row r="12" spans="1:4" x14ac:dyDescent="0.25">
      <c r="A12" s="6" t="s">
        <v>102</v>
      </c>
      <c r="B12" s="91">
        <v>2747.466299634606</v>
      </c>
      <c r="C12" s="91">
        <v>2596.8590336606981</v>
      </c>
      <c r="D12" s="90">
        <v>2323.3229657213919</v>
      </c>
    </row>
    <row r="13" spans="1:4" x14ac:dyDescent="0.25">
      <c r="A13" s="6" t="s">
        <v>103</v>
      </c>
      <c r="B13" s="91">
        <v>82.242000000000004</v>
      </c>
      <c r="C13" s="91">
        <v>70.430400000000006</v>
      </c>
      <c r="D13" s="90">
        <v>67.942800000000005</v>
      </c>
    </row>
    <row r="14" spans="1:4" x14ac:dyDescent="0.25">
      <c r="A14" s="6" t="s">
        <v>13</v>
      </c>
      <c r="B14" s="91">
        <v>75809.431626341044</v>
      </c>
      <c r="C14" s="91">
        <v>78058.249338132169</v>
      </c>
      <c r="D14" s="90">
        <v>81848.921190458146</v>
      </c>
    </row>
    <row r="15" spans="1:4" x14ac:dyDescent="0.25">
      <c r="A15" s="6" t="s">
        <v>14</v>
      </c>
      <c r="B15" s="91">
        <v>12297.177325646422</v>
      </c>
      <c r="C15" s="91">
        <v>13194.321903241111</v>
      </c>
      <c r="D15" s="90">
        <v>11612.920480235442</v>
      </c>
    </row>
    <row r="16" spans="1:4" x14ac:dyDescent="0.25">
      <c r="A16" s="6" t="s">
        <v>15</v>
      </c>
      <c r="B16" s="91">
        <v>51848.551083570506</v>
      </c>
      <c r="C16" s="91">
        <v>52929.428546507603</v>
      </c>
      <c r="D16" s="90">
        <v>57723.068745658915</v>
      </c>
    </row>
    <row r="17" spans="1:7" x14ac:dyDescent="0.25">
      <c r="A17" s="6" t="s">
        <v>16</v>
      </c>
      <c r="B17" s="91">
        <v>79.342135082311771</v>
      </c>
      <c r="C17" s="91">
        <v>137.19627040662223</v>
      </c>
      <c r="D17" s="90">
        <v>173.71797475100519</v>
      </c>
    </row>
    <row r="18" spans="1:7" x14ac:dyDescent="0.25">
      <c r="A18" s="6" t="s">
        <v>17</v>
      </c>
      <c r="B18" s="91">
        <v>11584.361082041802</v>
      </c>
      <c r="C18" s="91">
        <v>11797.302617976835</v>
      </c>
      <c r="D18" s="90">
        <v>12339.213989812773</v>
      </c>
    </row>
    <row r="19" spans="1:7" x14ac:dyDescent="0.25">
      <c r="A19" s="6" t="s">
        <v>132</v>
      </c>
      <c r="B19" s="91">
        <v>1832.8255257012802</v>
      </c>
      <c r="C19" s="91">
        <v>1691.6895342652319</v>
      </c>
      <c r="D19" s="90">
        <v>1597.4761002964815</v>
      </c>
    </row>
    <row r="20" spans="1:7" ht="15.75" thickBot="1" x14ac:dyDescent="0.3">
      <c r="A20" s="8" t="s">
        <v>131</v>
      </c>
      <c r="B20" s="94">
        <v>1611.8338520880004</v>
      </c>
      <c r="C20" s="94">
        <v>2309.2981165728006</v>
      </c>
      <c r="D20" s="95">
        <v>3360.3851000920008</v>
      </c>
    </row>
    <row r="21" spans="1:7" x14ac:dyDescent="0.25">
      <c r="A21" s="14" t="s">
        <v>122</v>
      </c>
    </row>
    <row r="22" spans="1:7" x14ac:dyDescent="0.25">
      <c r="A22" s="14" t="s">
        <v>82</v>
      </c>
    </row>
    <row r="23" spans="1:7" x14ac:dyDescent="0.25">
      <c r="A23" s="68" t="s">
        <v>83</v>
      </c>
    </row>
    <row r="24" spans="1:7" x14ac:dyDescent="0.25">
      <c r="A24" s="14" t="s">
        <v>121</v>
      </c>
    </row>
    <row r="25" spans="1:7" x14ac:dyDescent="0.25">
      <c r="A25" s="68" t="s">
        <v>81</v>
      </c>
    </row>
    <row r="26" spans="1:7" x14ac:dyDescent="0.25">
      <c r="A26" s="15" t="s">
        <v>123</v>
      </c>
    </row>
    <row r="29" spans="1:7" x14ac:dyDescent="0.25">
      <c r="D29" s="44"/>
    </row>
    <row r="32" spans="1:7" x14ac:dyDescent="0.25">
      <c r="G32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8" sqref="L18"/>
    </sheetView>
  </sheetViews>
  <sheetFormatPr defaultRowHeight="15" x14ac:dyDescent="0.25"/>
  <cols>
    <col min="1" max="1" width="30.42578125" customWidth="1"/>
  </cols>
  <sheetData>
    <row r="1" spans="1:4" ht="15.75" thickBot="1" x14ac:dyDescent="0.3">
      <c r="A1" s="13" t="s">
        <v>35</v>
      </c>
    </row>
    <row r="2" spans="1:4" ht="15.75" thickBot="1" x14ac:dyDescent="0.3">
      <c r="A2" s="1" t="s">
        <v>0</v>
      </c>
      <c r="B2" s="85" t="s">
        <v>124</v>
      </c>
      <c r="C2" s="85" t="s">
        <v>125</v>
      </c>
      <c r="D2" s="86" t="s">
        <v>126</v>
      </c>
    </row>
    <row r="3" spans="1:4" x14ac:dyDescent="0.25">
      <c r="A3" s="2" t="s">
        <v>36</v>
      </c>
      <c r="B3" s="104">
        <v>114084.84527565709</v>
      </c>
      <c r="C3" s="104">
        <v>118815.81097776252</v>
      </c>
      <c r="D3" s="105">
        <v>121166.10935340682</v>
      </c>
    </row>
    <row r="4" spans="1:4" x14ac:dyDescent="0.25">
      <c r="A4" s="6" t="s">
        <v>9</v>
      </c>
      <c r="B4" s="91">
        <v>2941.5183111953056</v>
      </c>
      <c r="C4" s="91">
        <v>1273.9846151658946</v>
      </c>
      <c r="D4" s="90">
        <v>1144.2235005081798</v>
      </c>
    </row>
    <row r="5" spans="1:4" x14ac:dyDescent="0.25">
      <c r="A5" s="6" t="s">
        <v>118</v>
      </c>
      <c r="B5" s="91">
        <v>8291.2314911208759</v>
      </c>
      <c r="C5" s="91">
        <v>10077.77415300483</v>
      </c>
      <c r="D5" s="90">
        <v>10355.92791125887</v>
      </c>
    </row>
    <row r="6" spans="1:4" x14ac:dyDescent="0.25">
      <c r="A6" s="6" t="s">
        <v>10</v>
      </c>
      <c r="B6" s="91">
        <v>7792.9834481300149</v>
      </c>
      <c r="C6" s="91">
        <v>6655.1765006716141</v>
      </c>
      <c r="D6" s="90">
        <v>3719.291858174437</v>
      </c>
    </row>
    <row r="7" spans="1:4" x14ac:dyDescent="0.25">
      <c r="A7" s="6" t="s">
        <v>91</v>
      </c>
      <c r="B7" s="119">
        <v>3652.0801664035998</v>
      </c>
      <c r="C7" s="119">
        <v>6126.7208104359997</v>
      </c>
      <c r="D7" s="120">
        <v>6218.9969246623996</v>
      </c>
    </row>
    <row r="8" spans="1:4" x14ac:dyDescent="0.25">
      <c r="A8" s="46" t="s">
        <v>63</v>
      </c>
      <c r="B8" s="91">
        <v>1217.6810987245733</v>
      </c>
      <c r="C8" s="91">
        <v>1607.9617254575364</v>
      </c>
      <c r="D8" s="90">
        <v>2180.5931004280392</v>
      </c>
    </row>
    <row r="9" spans="1:4" x14ac:dyDescent="0.25">
      <c r="A9" s="6" t="s">
        <v>11</v>
      </c>
      <c r="B9" s="121">
        <v>13298.940739933947</v>
      </c>
      <c r="C9" s="121">
        <v>13488.022290879049</v>
      </c>
      <c r="D9" s="122">
        <v>14059.875239361041</v>
      </c>
    </row>
    <row r="10" spans="1:4" x14ac:dyDescent="0.25">
      <c r="A10" s="6" t="s">
        <v>30</v>
      </c>
      <c r="B10" s="91">
        <v>5251.7729459316797</v>
      </c>
      <c r="C10" s="91">
        <v>4951.292628337721</v>
      </c>
      <c r="D10" s="90">
        <v>5040.998698201417</v>
      </c>
    </row>
    <row r="11" spans="1:4" x14ac:dyDescent="0.25">
      <c r="A11" s="11" t="s">
        <v>31</v>
      </c>
      <c r="B11" s="106">
        <v>71638.637074217098</v>
      </c>
      <c r="C11" s="106">
        <v>74634.878253809875</v>
      </c>
      <c r="D11" s="107">
        <v>78446.202120812435</v>
      </c>
    </row>
    <row r="12" spans="1:4" x14ac:dyDescent="0.25">
      <c r="A12" s="6" t="s">
        <v>37</v>
      </c>
      <c r="B12" s="91">
        <v>2788.4482739999999</v>
      </c>
      <c r="C12" s="91">
        <v>2623.2873479999998</v>
      </c>
      <c r="D12" s="90">
        <v>2346.7581232000002</v>
      </c>
    </row>
    <row r="13" spans="1:4" x14ac:dyDescent="0.25">
      <c r="A13" s="6" t="s">
        <v>33</v>
      </c>
      <c r="B13" s="91">
        <v>82.242000000000004</v>
      </c>
      <c r="C13" s="91">
        <v>70.430400000000006</v>
      </c>
      <c r="D13" s="90">
        <v>67.942800000000005</v>
      </c>
    </row>
    <row r="14" spans="1:4" x14ac:dyDescent="0.25">
      <c r="A14" s="6" t="s">
        <v>13</v>
      </c>
      <c r="B14" s="91">
        <v>65663.339560710301</v>
      </c>
      <c r="C14" s="91">
        <v>68242.433633168053</v>
      </c>
      <c r="D14" s="90">
        <v>71311.545250122625</v>
      </c>
    </row>
    <row r="15" spans="1:4" x14ac:dyDescent="0.25">
      <c r="A15" s="6" t="s">
        <v>14</v>
      </c>
      <c r="B15" s="91">
        <v>11499.07406899888</v>
      </c>
      <c r="C15" s="91">
        <v>12380.909186557041</v>
      </c>
      <c r="D15" s="90">
        <v>11068.063604419351</v>
      </c>
    </row>
    <row r="16" spans="1:4" x14ac:dyDescent="0.25">
      <c r="A16" s="6" t="s">
        <v>15</v>
      </c>
      <c r="B16" s="91">
        <v>44445.404119845458</v>
      </c>
      <c r="C16" s="91">
        <v>45935.792725946871</v>
      </c>
      <c r="D16" s="90">
        <v>49871.376251369416</v>
      </c>
    </row>
    <row r="17" spans="1:6" x14ac:dyDescent="0.25">
      <c r="A17" s="6" t="s">
        <v>16</v>
      </c>
      <c r="B17" s="91">
        <v>88.593939500000005</v>
      </c>
      <c r="C17" s="91">
        <v>158.5431652</v>
      </c>
      <c r="D17" s="90">
        <v>190.81642790000001</v>
      </c>
    </row>
    <row r="18" spans="1:6" x14ac:dyDescent="0.25">
      <c r="A18" s="6" t="s">
        <v>17</v>
      </c>
      <c r="B18" s="91">
        <v>9630.267432365963</v>
      </c>
      <c r="C18" s="91">
        <v>9767.1885554641412</v>
      </c>
      <c r="D18" s="90">
        <v>10181.288966433858</v>
      </c>
    </row>
    <row r="19" spans="1:6" x14ac:dyDescent="0.25">
      <c r="A19" s="6" t="s">
        <v>104</v>
      </c>
      <c r="B19" s="91">
        <v>1492.773387418792</v>
      </c>
      <c r="C19" s="91">
        <v>1389.4287560690254</v>
      </c>
      <c r="D19" s="90">
        <v>1359.5708473978161</v>
      </c>
    </row>
    <row r="20" spans="1:6" ht="15.75" thickBot="1" x14ac:dyDescent="0.3">
      <c r="A20" s="8" t="s">
        <v>130</v>
      </c>
      <c r="B20" s="94">
        <v>1611.833852088</v>
      </c>
      <c r="C20" s="94">
        <v>2309.2981165728002</v>
      </c>
      <c r="D20" s="95">
        <v>3360.3851000919999</v>
      </c>
    </row>
    <row r="21" spans="1:6" x14ac:dyDescent="0.25">
      <c r="A21" s="14" t="s">
        <v>122</v>
      </c>
    </row>
    <row r="22" spans="1:6" x14ac:dyDescent="0.25">
      <c r="A22" s="14" t="s">
        <v>34</v>
      </c>
    </row>
    <row r="23" spans="1:6" x14ac:dyDescent="0.25">
      <c r="A23" s="14" t="s">
        <v>38</v>
      </c>
    </row>
    <row r="24" spans="1:6" x14ac:dyDescent="0.25">
      <c r="A24" s="15" t="s">
        <v>123</v>
      </c>
    </row>
    <row r="30" spans="1:6" x14ac:dyDescent="0.25">
      <c r="F30" s="7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21" sqref="D21"/>
    </sheetView>
  </sheetViews>
  <sheetFormatPr defaultRowHeight="15" x14ac:dyDescent="0.25"/>
  <cols>
    <col min="1" max="1" width="24.5703125" customWidth="1"/>
    <col min="3" max="3" width="11.28515625" customWidth="1"/>
    <col min="5" max="5" width="10.5703125" customWidth="1"/>
  </cols>
  <sheetData>
    <row r="1" spans="1:5" ht="15.75" thickBot="1" x14ac:dyDescent="0.3">
      <c r="A1" s="13" t="s">
        <v>134</v>
      </c>
    </row>
    <row r="2" spans="1:5" ht="36" x14ac:dyDescent="0.25">
      <c r="A2" s="18"/>
      <c r="B2" s="19" t="s">
        <v>39</v>
      </c>
      <c r="C2" s="20" t="s">
        <v>40</v>
      </c>
      <c r="D2" s="20" t="s">
        <v>56</v>
      </c>
      <c r="E2" s="21" t="s">
        <v>64</v>
      </c>
    </row>
    <row r="3" spans="1:5" ht="15.75" thickBot="1" x14ac:dyDescent="0.3">
      <c r="A3" s="8"/>
      <c r="B3" s="22"/>
      <c r="C3" s="9" t="s">
        <v>21</v>
      </c>
      <c r="D3" s="9" t="s">
        <v>43</v>
      </c>
      <c r="E3" s="10" t="s">
        <v>44</v>
      </c>
    </row>
    <row r="4" spans="1:5" x14ac:dyDescent="0.25">
      <c r="A4" s="16" t="s">
        <v>45</v>
      </c>
      <c r="B4" s="42">
        <v>2824</v>
      </c>
      <c r="C4" s="42">
        <v>6711.4369999999999</v>
      </c>
      <c r="D4" s="42">
        <v>26000.758600000001</v>
      </c>
      <c r="E4" s="23">
        <v>100</v>
      </c>
    </row>
    <row r="5" spans="1:5" x14ac:dyDescent="0.25">
      <c r="A5" s="24" t="s">
        <v>1</v>
      </c>
      <c r="B5" s="4"/>
      <c r="C5" s="4"/>
      <c r="D5" s="4"/>
      <c r="E5" s="25"/>
    </row>
    <row r="6" spans="1:5" x14ac:dyDescent="0.25">
      <c r="A6" s="6" t="s">
        <v>2</v>
      </c>
      <c r="B6" s="37">
        <v>23</v>
      </c>
      <c r="C6" s="37">
        <v>4552.5</v>
      </c>
      <c r="D6" s="37">
        <v>6002.1</v>
      </c>
      <c r="E6" s="82">
        <v>32.22015487986863</v>
      </c>
    </row>
    <row r="7" spans="1:5" x14ac:dyDescent="0.25">
      <c r="A7" s="6" t="s">
        <v>4</v>
      </c>
      <c r="B7" s="37">
        <v>504</v>
      </c>
      <c r="C7" s="37">
        <v>1630.1279999999999</v>
      </c>
      <c r="D7" s="37">
        <v>2219.636</v>
      </c>
      <c r="E7" s="82">
        <v>11.489222813878024</v>
      </c>
    </row>
    <row r="8" spans="1:5" x14ac:dyDescent="0.25">
      <c r="A8" s="6" t="s">
        <v>26</v>
      </c>
      <c r="B8" s="37">
        <v>1977</v>
      </c>
      <c r="C8" s="35"/>
      <c r="D8" s="37">
        <v>15613.624</v>
      </c>
      <c r="E8" s="82">
        <v>32.516234409975766</v>
      </c>
    </row>
    <row r="9" spans="1:5" x14ac:dyDescent="0.25">
      <c r="A9" s="11" t="s">
        <v>5</v>
      </c>
      <c r="B9" s="35"/>
      <c r="C9" s="35"/>
      <c r="D9" s="35"/>
      <c r="E9" s="83"/>
    </row>
    <row r="10" spans="1:5" x14ac:dyDescent="0.25">
      <c r="A10" s="6" t="s">
        <v>46</v>
      </c>
      <c r="B10" s="37">
        <v>205</v>
      </c>
      <c r="C10" s="37">
        <v>528.80899999999997</v>
      </c>
      <c r="D10" s="37">
        <v>1469.8286000000001</v>
      </c>
      <c r="E10" s="82">
        <v>19.304852476358693</v>
      </c>
    </row>
    <row r="11" spans="1:5" ht="15.75" thickBot="1" x14ac:dyDescent="0.3">
      <c r="A11" s="8" t="s">
        <v>47</v>
      </c>
      <c r="B11" s="38">
        <v>115</v>
      </c>
      <c r="C11" s="73"/>
      <c r="D11" s="38">
        <v>695.57</v>
      </c>
      <c r="E11" s="84">
        <v>4.4695354199188815</v>
      </c>
    </row>
    <row r="12" spans="1:5" x14ac:dyDescent="0.25">
      <c r="A12" s="15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5" sqref="A5:H16"/>
    </sheetView>
  </sheetViews>
  <sheetFormatPr defaultRowHeight="15" x14ac:dyDescent="0.25"/>
  <cols>
    <col min="1" max="1" width="23.28515625" customWidth="1"/>
    <col min="4" max="4" width="9.42578125" customWidth="1"/>
    <col min="5" max="5" width="12.28515625" customWidth="1"/>
    <col min="8" max="8" width="12.42578125" customWidth="1"/>
  </cols>
  <sheetData>
    <row r="1" spans="1:8" ht="15.75" thickBot="1" x14ac:dyDescent="0.3">
      <c r="A1" s="13" t="s">
        <v>135</v>
      </c>
    </row>
    <row r="2" spans="1:8" ht="15.75" thickBot="1" x14ac:dyDescent="0.3">
      <c r="A2" s="26"/>
      <c r="B2" s="123" t="s">
        <v>48</v>
      </c>
      <c r="C2" s="124"/>
      <c r="D2" s="124"/>
      <c r="E2" s="125"/>
      <c r="F2" s="124" t="s">
        <v>49</v>
      </c>
      <c r="G2" s="124"/>
      <c r="H2" s="125"/>
    </row>
    <row r="3" spans="1:8" ht="37.5" customHeight="1" x14ac:dyDescent="0.25">
      <c r="A3" s="126" t="s">
        <v>50</v>
      </c>
      <c r="B3" s="27" t="s">
        <v>39</v>
      </c>
      <c r="C3" s="71" t="s">
        <v>40</v>
      </c>
      <c r="D3" s="76" t="s">
        <v>56</v>
      </c>
      <c r="E3" s="28" t="s">
        <v>42</v>
      </c>
      <c r="F3" s="7" t="s">
        <v>39</v>
      </c>
      <c r="G3" s="29" t="s">
        <v>56</v>
      </c>
      <c r="H3" s="28" t="s">
        <v>42</v>
      </c>
    </row>
    <row r="4" spans="1:8" ht="15.75" thickBot="1" x14ac:dyDescent="0.3">
      <c r="A4" s="127"/>
      <c r="B4" s="27"/>
      <c r="C4" s="71" t="s">
        <v>21</v>
      </c>
      <c r="D4" s="71" t="s">
        <v>43</v>
      </c>
      <c r="E4" s="5" t="s">
        <v>44</v>
      </c>
      <c r="F4" s="9"/>
      <c r="G4" s="9" t="s">
        <v>43</v>
      </c>
      <c r="H4" s="10" t="s">
        <v>44</v>
      </c>
    </row>
    <row r="5" spans="1:8" x14ac:dyDescent="0.25">
      <c r="A5" s="16" t="s">
        <v>45</v>
      </c>
      <c r="B5" s="79">
        <v>716</v>
      </c>
      <c r="C5" s="80">
        <v>6711.4369999999999</v>
      </c>
      <c r="D5" s="80">
        <v>9570.3155999999999</v>
      </c>
      <c r="E5" s="81">
        <v>0.62638301720811773</v>
      </c>
      <c r="F5" s="79">
        <v>2108</v>
      </c>
      <c r="G5" s="80">
        <v>16430.442999999999</v>
      </c>
      <c r="H5" s="81">
        <v>0.37361698279188199</v>
      </c>
    </row>
    <row r="6" spans="1:8" x14ac:dyDescent="0.25">
      <c r="A6" s="6" t="s">
        <v>10</v>
      </c>
      <c r="B6" s="74">
        <v>4</v>
      </c>
      <c r="C6" s="69">
        <v>1489.3</v>
      </c>
      <c r="D6" s="69">
        <v>1800.9</v>
      </c>
      <c r="E6" s="77">
        <v>3.5437416750079907E-2</v>
      </c>
      <c r="F6" s="74">
        <v>0</v>
      </c>
      <c r="G6" s="69">
        <v>0</v>
      </c>
      <c r="H6" s="32">
        <v>0</v>
      </c>
    </row>
    <row r="7" spans="1:8" x14ac:dyDescent="0.25">
      <c r="A7" s="6" t="s">
        <v>119</v>
      </c>
      <c r="B7" s="27">
        <v>365</v>
      </c>
      <c r="C7" s="69">
        <v>1560.5820000000001</v>
      </c>
      <c r="D7" s="69">
        <v>2001.5386000000001</v>
      </c>
      <c r="E7" s="77">
        <v>2.1171444266020075E-2</v>
      </c>
      <c r="F7" s="74">
        <v>577</v>
      </c>
      <c r="G7" s="69">
        <v>5159.8249999999998</v>
      </c>
      <c r="H7" s="32">
        <v>5.4178519420576818E-2</v>
      </c>
    </row>
    <row r="8" spans="1:8" x14ac:dyDescent="0.25">
      <c r="A8" s="6" t="s">
        <v>9</v>
      </c>
      <c r="B8" s="27">
        <v>46</v>
      </c>
      <c r="C8" s="69">
        <v>152.11000000000001</v>
      </c>
      <c r="D8" s="69">
        <v>95.170999999999992</v>
      </c>
      <c r="E8" s="77">
        <v>1.7441498109333092E-3</v>
      </c>
      <c r="F8" s="74">
        <v>295</v>
      </c>
      <c r="G8" s="69">
        <v>3071.3609999999999</v>
      </c>
      <c r="H8" s="32">
        <v>3.1440924519841439E-3</v>
      </c>
    </row>
    <row r="9" spans="1:8" x14ac:dyDescent="0.25">
      <c r="A9" s="6" t="s">
        <v>51</v>
      </c>
      <c r="B9" s="27">
        <v>28</v>
      </c>
      <c r="C9" s="69">
        <v>372.69</v>
      </c>
      <c r="D9" s="69">
        <v>1119.3699999999999</v>
      </c>
      <c r="E9" s="77">
        <v>0.21259316609637624</v>
      </c>
      <c r="F9" s="74">
        <v>7</v>
      </c>
      <c r="G9" s="69">
        <v>100.5</v>
      </c>
      <c r="H9" s="32">
        <v>1.5959472414746639E-2</v>
      </c>
    </row>
    <row r="10" spans="1:8" x14ac:dyDescent="0.25">
      <c r="A10" s="6" t="s">
        <v>137</v>
      </c>
      <c r="B10" s="27">
        <v>147</v>
      </c>
      <c r="C10" s="69">
        <v>119.801</v>
      </c>
      <c r="D10" s="69">
        <v>155.51300000000001</v>
      </c>
      <c r="E10" s="77">
        <v>8.31601834317542E-3</v>
      </c>
      <c r="F10" s="74">
        <v>26</v>
      </c>
      <c r="G10" s="69">
        <v>57.17</v>
      </c>
      <c r="H10" s="32">
        <v>1.0115800355694703E-3</v>
      </c>
    </row>
    <row r="11" spans="1:8" x14ac:dyDescent="0.25">
      <c r="A11" s="6" t="s">
        <v>13</v>
      </c>
      <c r="B11" s="27">
        <v>33</v>
      </c>
      <c r="C11" s="69">
        <v>1899.0279999999998</v>
      </c>
      <c r="D11" s="69">
        <v>3595.46</v>
      </c>
      <c r="E11" s="77">
        <v>0.34712082194153288</v>
      </c>
      <c r="F11" s="74">
        <v>372</v>
      </c>
      <c r="G11" s="69">
        <v>1879.5150000000001</v>
      </c>
      <c r="H11" s="32">
        <v>0.15688688167573317</v>
      </c>
    </row>
    <row r="12" spans="1:8" x14ac:dyDescent="0.25">
      <c r="A12" s="30" t="s">
        <v>52</v>
      </c>
      <c r="B12" s="27">
        <v>0</v>
      </c>
      <c r="C12" s="69">
        <v>0</v>
      </c>
      <c r="D12" s="69">
        <v>0</v>
      </c>
      <c r="E12" s="77">
        <v>0</v>
      </c>
      <c r="F12" s="74">
        <v>37</v>
      </c>
      <c r="G12" s="69">
        <v>441.44</v>
      </c>
      <c r="H12" s="32">
        <v>1.3122442732214962E-3</v>
      </c>
    </row>
    <row r="13" spans="1:8" x14ac:dyDescent="0.25">
      <c r="A13" s="6" t="s">
        <v>30</v>
      </c>
      <c r="B13" s="27">
        <v>0</v>
      </c>
      <c r="C13" s="69">
        <v>0</v>
      </c>
      <c r="D13" s="69">
        <v>0</v>
      </c>
      <c r="E13" s="77">
        <v>0</v>
      </c>
      <c r="F13" s="74">
        <v>86</v>
      </c>
      <c r="G13" s="69">
        <v>524.41</v>
      </c>
      <c r="H13" s="32">
        <v>4.1752399491903638E-2</v>
      </c>
    </row>
    <row r="14" spans="1:8" x14ac:dyDescent="0.25">
      <c r="A14" s="6" t="s">
        <v>53</v>
      </c>
      <c r="B14" s="27">
        <v>0</v>
      </c>
      <c r="C14" s="69">
        <v>0</v>
      </c>
      <c r="D14" s="69">
        <v>0</v>
      </c>
      <c r="E14" s="77">
        <v>0</v>
      </c>
      <c r="F14" s="74">
        <v>147</v>
      </c>
      <c r="G14" s="69">
        <v>1096.934</v>
      </c>
      <c r="H14" s="32">
        <v>1.7413671527929761E-2</v>
      </c>
    </row>
    <row r="15" spans="1:8" x14ac:dyDescent="0.25">
      <c r="A15" s="6" t="s">
        <v>54</v>
      </c>
      <c r="B15" s="27">
        <v>0</v>
      </c>
      <c r="C15" s="69">
        <v>0</v>
      </c>
      <c r="D15" s="69">
        <v>0</v>
      </c>
      <c r="E15" s="77">
        <v>0</v>
      </c>
      <c r="F15" s="74">
        <v>276</v>
      </c>
      <c r="G15" s="69">
        <v>2272.0030000000002</v>
      </c>
      <c r="H15" s="32">
        <v>8.1958121500216807E-2</v>
      </c>
    </row>
    <row r="16" spans="1:8" ht="15.75" thickBot="1" x14ac:dyDescent="0.3">
      <c r="A16" s="8" t="s">
        <v>136</v>
      </c>
      <c r="B16" s="31">
        <v>93</v>
      </c>
      <c r="C16" s="38">
        <v>1117.9259999999999</v>
      </c>
      <c r="D16" s="38">
        <v>802.36300000000006</v>
      </c>
      <c r="E16" s="78">
        <v>0</v>
      </c>
      <c r="F16" s="75">
        <v>285</v>
      </c>
      <c r="G16" s="38">
        <v>1827.2850000000001</v>
      </c>
      <c r="H16" s="33">
        <v>0</v>
      </c>
    </row>
    <row r="17" spans="1:1" x14ac:dyDescent="0.25">
      <c r="A17" s="14" t="s">
        <v>55</v>
      </c>
    </row>
    <row r="18" spans="1:1" x14ac:dyDescent="0.25">
      <c r="A18" s="15" t="s">
        <v>123</v>
      </c>
    </row>
  </sheetData>
  <mergeCells count="3">
    <mergeCell ref="B2:E2"/>
    <mergeCell ref="F2:H2"/>
    <mergeCell ref="A3:A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17333-CC4D-4B9E-A8E7-85D9FD89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cfadd8-d294-4d34-bc36-10edd03a80b3"/>
    <ds:schemaRef ds:uri="57e246f5-a181-4ddd-bcfa-8f2bd33c0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E9A5E-2EA5-4C55-9768-ADF6C393B23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7e246f5-a181-4ddd-bcfa-8f2bd33c0c9c"/>
    <ds:schemaRef ds:uri="b1cfadd8-d294-4d34-bc36-10edd03a80b3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4390D9-CF5A-4257-A417-873B435A7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Figur 1</vt:lpstr>
      <vt:lpstr>Figur 2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Nielsen</dc:creator>
  <cp:lastModifiedBy>Kaj Stærkind</cp:lastModifiedBy>
  <cp:lastPrinted>2023-08-23T08:38:52Z</cp:lastPrinted>
  <dcterms:created xsi:type="dcterms:W3CDTF">2021-10-29T10:56:04Z</dcterms:created>
  <dcterms:modified xsi:type="dcterms:W3CDTF">2025-07-03T09:54:10Z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