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b258261\Desktop\"/>
    </mc:Choice>
  </mc:AlternateContent>
  <xr:revisionPtr revIDLastSave="0" documentId="13_ncr:1_{C42FF3A1-213C-47B7-B80D-E7CF7E108641}" xr6:coauthVersionLast="47" xr6:coauthVersionMax="47" xr10:uidLastSave="{00000000-0000-0000-0000-000000000000}"/>
  <bookViews>
    <workbookView xWindow="-120" yWindow="-120" windowWidth="29040" windowHeight="17520" xr2:uid="{8AF516E6-DE69-48BF-A678-EF670094932C}"/>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D55" i="1" l="1"/>
  <c r="BD58" i="1"/>
  <c r="BC57" i="1"/>
</calcChain>
</file>

<file path=xl/sharedStrings.xml><?xml version="1.0" encoding="utf-8"?>
<sst xmlns="http://schemas.openxmlformats.org/spreadsheetml/2006/main" count="128" uniqueCount="36">
  <si>
    <t>Oil, thousand cubic meters</t>
  </si>
  <si>
    <t>Production</t>
  </si>
  <si>
    <t>Total</t>
  </si>
  <si>
    <t>Dan</t>
  </si>
  <si>
    <t>Gorm</t>
  </si>
  <si>
    <t>Skjold</t>
  </si>
  <si>
    <t>Tyra</t>
  </si>
  <si>
    <t>Rolf</t>
  </si>
  <si>
    <t>Kraka</t>
  </si>
  <si>
    <t>Dagmar</t>
  </si>
  <si>
    <t>Regnar</t>
  </si>
  <si>
    <t>Valdemar</t>
  </si>
  <si>
    <t>Roar</t>
  </si>
  <si>
    <t>Svend</t>
  </si>
  <si>
    <t>Harald</t>
  </si>
  <si>
    <t>Lulita</t>
  </si>
  <si>
    <t>Halfdan</t>
  </si>
  <si>
    <t>Siri</t>
  </si>
  <si>
    <t>Syd Arne</t>
  </si>
  <si>
    <t>Tyra Se</t>
  </si>
  <si>
    <t>Cecilie</t>
  </si>
  <si>
    <t>Nini</t>
  </si>
  <si>
    <t>Ravn</t>
  </si>
  <si>
    <t>Solsort</t>
  </si>
  <si>
    <t>Gas, million normal cubic meters</t>
  </si>
  <si>
    <t>Export</t>
  </si>
  <si>
    <t>Tyra E</t>
  </si>
  <si>
    <t>f3</t>
  </si>
  <si>
    <t>Fuel</t>
  </si>
  <si>
    <t>Flare</t>
  </si>
  <si>
    <t>Injection</t>
  </si>
  <si>
    <t xml:space="preserve"> </t>
  </si>
  <si>
    <t>Water, thousand cubic meters</t>
  </si>
  <si>
    <t>*  &gt; 0 - &lt; 5 is rounded down to 0</t>
  </si>
  <si>
    <t>**Reallocation remains outstanding for a limited number of fields</t>
  </si>
  <si>
    <t>*** Values for fuel and flare have since 2006 been based on reporting of CO2 Emissions according to the EU Emission Trading System for Installations. Final validation of certain Fuel and Flare values in 2025 remains outstanding.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</si>
</sst>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4"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8CC7EC"/>
        <bgColor indexed="64"/>
      </patternFill>
    </fill>
    <fill>
      <patternFill patternType="solid">
        <fgColor rgb="FFCDE7F7"/>
        <bgColor indexed="64"/>
      </patternFill>
    </fill>
    <fill>
      <patternFill patternType="solid">
        <fgColor theme="9"/>
        <bgColor indexed="64"/>
      </patternFill>
    </fill>
    <fill>
      <patternFill patternType="solid">
        <fgColor theme="5" tint="-0.249977111117893"/>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2" fillId="2" borderId="0" xfId="0" applyFont="1" applyFill="1"/>
    <xf numFmtId="3" fontId="0" fillId="0" borderId="0" xfId="0" applyNumberFormat="1"/>
    <xf numFmtId="3" fontId="1" fillId="0" borderId="0" xfId="0" applyNumberFormat="1" applyFont="1"/>
    <xf numFmtId="0" fontId="3" fillId="3" borderId="0" xfId="0" applyFont="1" applyFill="1"/>
    <xf numFmtId="0" fontId="3" fillId="2" borderId="0" xfId="0" applyFont="1" applyFill="1"/>
    <xf numFmtId="0" fontId="1" fillId="0" borderId="0" xfId="0" applyFont="1"/>
    <xf numFmtId="0" fontId="2" fillId="4" borderId="0" xfId="0" applyFont="1" applyFill="1" applyAlignment="1">
      <alignment vertical="top" wrapText="1"/>
    </xf>
    <xf numFmtId="0" fontId="2" fillId="4" borderId="0" xfId="0" applyFont="1" applyFill="1"/>
    <xf numFmtId="0" fontId="3" fillId="5" borderId="0" xfId="0" applyFont="1" applyFill="1"/>
    <xf numFmtId="3" fontId="3" fillId="5" borderId="0" xfId="0" applyNumberFormat="1" applyFont="1" applyFill="1"/>
    <xf numFmtId="3" fontId="2" fillId="5" borderId="0" xfId="0" applyNumberFormat="1" applyFont="1" applyFill="1"/>
    <xf numFmtId="3" fontId="2" fillId="4" borderId="0" xfId="0" applyNumberFormat="1" applyFont="1" applyFill="1"/>
    <xf numFmtId="0" fontId="2" fillId="6" borderId="0" xfId="0" applyFont="1" applyFill="1" applyAlignment="1">
      <alignment vertical="top" wrapText="1"/>
    </xf>
    <xf numFmtId="0" fontId="3" fillId="6" borderId="0" xfId="0" applyFont="1" applyFill="1"/>
    <xf numFmtId="0" fontId="2" fillId="6" borderId="0" xfId="0" applyFont="1" applyFill="1"/>
    <xf numFmtId="0" fontId="2" fillId="6" borderId="0" xfId="0" applyFont="1" applyFill="1" applyAlignment="1">
      <alignment vertical="center"/>
    </xf>
    <xf numFmtId="3" fontId="2" fillId="6" borderId="0" xfId="0" applyNumberFormat="1" applyFont="1" applyFill="1" applyAlignment="1">
      <alignment vertical="center"/>
    </xf>
    <xf numFmtId="3" fontId="3" fillId="3" borderId="0" xfId="0" applyNumberFormat="1" applyFont="1" applyFill="1" applyAlignment="1">
      <alignment vertical="center"/>
    </xf>
    <xf numFmtId="3" fontId="2" fillId="3" borderId="0" xfId="0" applyNumberFormat="1" applyFont="1" applyFill="1" applyAlignment="1">
      <alignment vertical="center"/>
    </xf>
    <xf numFmtId="0" fontId="2" fillId="7" borderId="0" xfId="0" applyFont="1" applyFill="1" applyAlignment="1">
      <alignment horizontal="left" vertical="top" wrapText="1"/>
    </xf>
    <xf numFmtId="0" fontId="3" fillId="7" borderId="0" xfId="0" applyFont="1" applyFill="1"/>
    <xf numFmtId="3" fontId="3" fillId="7" borderId="0" xfId="0" applyNumberFormat="1" applyFont="1" applyFill="1"/>
    <xf numFmtId="0" fontId="2" fillId="7" borderId="0" xfId="0" applyFont="1" applyFill="1"/>
    <xf numFmtId="0" fontId="2" fillId="7" borderId="0" xfId="0" applyFont="1" applyFill="1" applyAlignment="1">
      <alignment wrapText="1"/>
    </xf>
    <xf numFmtId="3" fontId="2" fillId="7" borderId="0" xfId="0" applyNumberFormat="1" applyFont="1" applyFill="1" applyAlignment="1">
      <alignment horizontal="right"/>
    </xf>
    <xf numFmtId="3" fontId="2" fillId="7" borderId="0" xfId="0" applyNumberFormat="1" applyFont="1" applyFill="1"/>
    <xf numFmtId="0" fontId="3" fillId="8" borderId="0" xfId="0" applyFont="1" applyFill="1"/>
    <xf numFmtId="3" fontId="3" fillId="8" borderId="0" xfId="0" applyNumberFormat="1" applyFont="1" applyFill="1"/>
    <xf numFmtId="3" fontId="2" fillId="8" borderId="0" xfId="0" applyNumberFormat="1" applyFont="1" applyFill="1"/>
    <xf numFmtId="164" fontId="3" fillId="8" borderId="0" xfId="0" applyNumberFormat="1" applyFont="1" applyFill="1"/>
    <xf numFmtId="22" fontId="3" fillId="8" borderId="0" xfId="0" applyNumberFormat="1" applyFont="1" applyFill="1"/>
    <xf numFmtId="1" fontId="3" fillId="8" borderId="0" xfId="0" applyNumberFormat="1" applyFont="1" applyFill="1"/>
    <xf numFmtId="3" fontId="0" fillId="8"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B74F4-B591-403F-AC35-5BA4E742481D}">
  <dimension ref="A1:BG134"/>
  <sheetViews>
    <sheetView tabSelected="1" topLeftCell="AC36" workbookViewId="0">
      <selection activeCell="BE59" sqref="BE59"/>
    </sheetView>
  </sheetViews>
  <sheetFormatPr defaultRowHeight="15" x14ac:dyDescent="0.25"/>
  <sheetData>
    <row r="1" spans="1:56" ht="60"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row>
    <row r="2" spans="1:56" x14ac:dyDescent="0.25">
      <c r="A2" s="15"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row>
    <row r="3" spans="1:56" x14ac:dyDescent="0.25">
      <c r="A3" s="14"/>
      <c r="B3" s="15">
        <v>1972</v>
      </c>
      <c r="C3" s="15">
        <v>1973</v>
      </c>
      <c r="D3" s="15">
        <v>1974</v>
      </c>
      <c r="E3" s="15">
        <v>1975</v>
      </c>
      <c r="F3" s="15">
        <v>1976</v>
      </c>
      <c r="G3" s="15">
        <v>1977</v>
      </c>
      <c r="H3" s="15">
        <v>1978</v>
      </c>
      <c r="I3" s="15">
        <v>1979</v>
      </c>
      <c r="J3" s="15">
        <v>1980</v>
      </c>
      <c r="K3" s="15">
        <v>1981</v>
      </c>
      <c r="L3" s="15">
        <v>1982</v>
      </c>
      <c r="M3" s="15">
        <v>1983</v>
      </c>
      <c r="N3" s="15">
        <v>1984</v>
      </c>
      <c r="O3" s="15">
        <v>1985</v>
      </c>
      <c r="P3" s="15">
        <v>1986</v>
      </c>
      <c r="Q3" s="15">
        <v>1987</v>
      </c>
      <c r="R3" s="15">
        <v>1988</v>
      </c>
      <c r="S3" s="15">
        <v>1989</v>
      </c>
      <c r="T3" s="15">
        <v>1990</v>
      </c>
      <c r="U3" s="15">
        <v>1991</v>
      </c>
      <c r="V3" s="15">
        <v>1992</v>
      </c>
      <c r="W3" s="15">
        <v>1993</v>
      </c>
      <c r="X3" s="15">
        <v>1994</v>
      </c>
      <c r="Y3" s="15">
        <v>1995</v>
      </c>
      <c r="Z3" s="15">
        <v>1996</v>
      </c>
      <c r="AA3" s="15">
        <v>1997</v>
      </c>
      <c r="AB3" s="15">
        <v>1998</v>
      </c>
      <c r="AC3" s="15">
        <v>1999</v>
      </c>
      <c r="AD3" s="15">
        <v>2000</v>
      </c>
      <c r="AE3" s="15">
        <v>2001</v>
      </c>
      <c r="AF3" s="15">
        <v>2002</v>
      </c>
      <c r="AG3" s="15">
        <v>2003</v>
      </c>
      <c r="AH3" s="15">
        <v>2004</v>
      </c>
      <c r="AI3" s="15">
        <v>2005</v>
      </c>
      <c r="AJ3" s="15">
        <v>2006</v>
      </c>
      <c r="AK3" s="15">
        <v>2007</v>
      </c>
      <c r="AL3" s="15">
        <v>2008</v>
      </c>
      <c r="AM3" s="15">
        <v>2009</v>
      </c>
      <c r="AN3" s="15">
        <v>2010</v>
      </c>
      <c r="AO3" s="15">
        <v>2011</v>
      </c>
      <c r="AP3" s="15">
        <v>2012</v>
      </c>
      <c r="AQ3" s="15">
        <v>2013</v>
      </c>
      <c r="AR3" s="15">
        <v>2014</v>
      </c>
      <c r="AS3" s="15">
        <v>2015</v>
      </c>
      <c r="AT3" s="15">
        <v>2016</v>
      </c>
      <c r="AU3" s="15">
        <v>2017</v>
      </c>
      <c r="AV3" s="15">
        <v>2018</v>
      </c>
      <c r="AW3" s="15">
        <v>2019</v>
      </c>
      <c r="AX3" s="15">
        <v>2020</v>
      </c>
      <c r="AY3" s="15">
        <v>2021</v>
      </c>
      <c r="AZ3" s="15">
        <v>2022</v>
      </c>
      <c r="BA3" s="15">
        <v>2023</v>
      </c>
      <c r="BB3" s="15">
        <v>2024</v>
      </c>
      <c r="BC3" s="15">
        <v>2025</v>
      </c>
      <c r="BD3" s="15" t="s">
        <v>2</v>
      </c>
    </row>
    <row r="4" spans="1:56" x14ac:dyDescent="0.25">
      <c r="A4" s="4" t="s">
        <v>3</v>
      </c>
      <c r="B4" s="18">
        <v>106.8776</v>
      </c>
      <c r="C4" s="18">
        <v>153.8972</v>
      </c>
      <c r="D4" s="18">
        <v>104.4846</v>
      </c>
      <c r="E4" s="18">
        <v>189.82989999999998</v>
      </c>
      <c r="F4" s="18">
        <v>225.45310000000001</v>
      </c>
      <c r="G4" s="18">
        <v>583.8356</v>
      </c>
      <c r="H4" s="18">
        <v>490.76240000000001</v>
      </c>
      <c r="I4" s="18">
        <v>488.89850000000001</v>
      </c>
      <c r="J4" s="18">
        <v>338.52759999999995</v>
      </c>
      <c r="K4" s="18">
        <v>344.87200000000001</v>
      </c>
      <c r="L4" s="18">
        <v>312.86529999999999</v>
      </c>
      <c r="M4" s="18">
        <v>274.97740000000005</v>
      </c>
      <c r="N4" s="18">
        <v>364.48509999999999</v>
      </c>
      <c r="O4" s="18">
        <v>454.52709999999996</v>
      </c>
      <c r="P4" s="18">
        <v>465.36619999999999</v>
      </c>
      <c r="Q4" s="18">
        <v>1231.7368899999999</v>
      </c>
      <c r="R4" s="18">
        <v>1497.4982</v>
      </c>
      <c r="S4" s="18">
        <v>1472.4124099999999</v>
      </c>
      <c r="T4" s="18">
        <v>1580.34654</v>
      </c>
      <c r="U4" s="18">
        <v>1723.27442</v>
      </c>
      <c r="V4" s="18">
        <v>2699.2307999999998</v>
      </c>
      <c r="W4" s="18">
        <v>3262.3051600000003</v>
      </c>
      <c r="X4" s="18">
        <v>3495.27315</v>
      </c>
      <c r="Y4" s="18">
        <v>3712.8593999999998</v>
      </c>
      <c r="Z4" s="18">
        <v>3799.2347599999998</v>
      </c>
      <c r="AA4" s="18">
        <v>3857.69454</v>
      </c>
      <c r="AB4" s="18">
        <v>4767.1052199999995</v>
      </c>
      <c r="AC4" s="18">
        <v>5745.48686</v>
      </c>
      <c r="AD4" s="18">
        <v>6599.1082800000004</v>
      </c>
      <c r="AE4" s="18">
        <v>6878.5050599999995</v>
      </c>
      <c r="AF4" s="18">
        <v>6326.3771999999999</v>
      </c>
      <c r="AG4" s="18">
        <v>5928.6692000000003</v>
      </c>
      <c r="AH4" s="18">
        <v>6139.31</v>
      </c>
      <c r="AI4" s="18">
        <v>5711.8824999999997</v>
      </c>
      <c r="AJ4" s="18">
        <v>5020.9335999999994</v>
      </c>
      <c r="AK4" s="18">
        <v>4650.2152000000006</v>
      </c>
      <c r="AL4" s="18">
        <v>4240.9175999999998</v>
      </c>
      <c r="AM4" s="18">
        <v>3549.3257000000003</v>
      </c>
      <c r="AN4" s="18">
        <v>2978.7055</v>
      </c>
      <c r="AO4" s="18">
        <v>2474.0367000000001</v>
      </c>
      <c r="AP4" s="18">
        <v>2260.4237000000003</v>
      </c>
      <c r="AQ4" s="18">
        <v>2045.1933999999999</v>
      </c>
      <c r="AR4" s="18">
        <v>1793.7003</v>
      </c>
      <c r="AS4" s="18">
        <v>1592.0393000000001</v>
      </c>
      <c r="AT4" s="18">
        <v>1333.0618999999999</v>
      </c>
      <c r="AU4" s="18">
        <v>1331.2545</v>
      </c>
      <c r="AV4" s="18">
        <v>1123.3871999999999</v>
      </c>
      <c r="AW4" s="18">
        <v>1080.1081999999999</v>
      </c>
      <c r="AX4" s="18">
        <v>900.15800000000002</v>
      </c>
      <c r="AY4" s="18">
        <v>961.375</v>
      </c>
      <c r="AZ4" s="18">
        <v>969.79399999999998</v>
      </c>
      <c r="BA4" s="18">
        <v>942.89300000000003</v>
      </c>
      <c r="BB4" s="18">
        <v>849.08199999999999</v>
      </c>
      <c r="BC4" s="18">
        <v>742.09</v>
      </c>
      <c r="BD4" s="19">
        <v>122166.66498999998</v>
      </c>
    </row>
    <row r="5" spans="1:56" x14ac:dyDescent="0.25">
      <c r="A5" s="4" t="s">
        <v>4</v>
      </c>
      <c r="B5" s="18">
        <v>0</v>
      </c>
      <c r="C5" s="18">
        <v>0</v>
      </c>
      <c r="D5" s="18">
        <v>0</v>
      </c>
      <c r="E5" s="18">
        <v>0</v>
      </c>
      <c r="F5" s="18">
        <v>0</v>
      </c>
      <c r="G5" s="18">
        <v>0</v>
      </c>
      <c r="H5" s="18">
        <v>0</v>
      </c>
      <c r="I5" s="18">
        <v>0</v>
      </c>
      <c r="J5" s="18">
        <v>0</v>
      </c>
      <c r="K5" s="18">
        <v>534.15629000000001</v>
      </c>
      <c r="L5" s="18">
        <v>1636.6812299999999</v>
      </c>
      <c r="M5" s="18">
        <v>1842.8525199999999</v>
      </c>
      <c r="N5" s="18">
        <v>1622.58122</v>
      </c>
      <c r="O5" s="18">
        <v>1803.9331000000002</v>
      </c>
      <c r="P5" s="18">
        <v>1715.0153</v>
      </c>
      <c r="Q5" s="18">
        <v>1498.8996499999998</v>
      </c>
      <c r="R5" s="18">
        <v>1354.1192900000001</v>
      </c>
      <c r="S5" s="18">
        <v>1349.28226</v>
      </c>
      <c r="T5" s="18">
        <v>1438.6177299999999</v>
      </c>
      <c r="U5" s="18">
        <v>1500.7482</v>
      </c>
      <c r="V5" s="18">
        <v>1661.3329899999999</v>
      </c>
      <c r="W5" s="18">
        <v>1888.6236899999999</v>
      </c>
      <c r="X5" s="18">
        <v>2415.9653599999997</v>
      </c>
      <c r="Y5" s="18">
        <v>2541.7563</v>
      </c>
      <c r="Z5" s="18">
        <v>2941.4867599999998</v>
      </c>
      <c r="AA5" s="18">
        <v>3045.11744</v>
      </c>
      <c r="AB5" s="18">
        <v>2864.9976000000001</v>
      </c>
      <c r="AC5" s="18">
        <v>3384.3943599999998</v>
      </c>
      <c r="AD5" s="18">
        <v>3109.5150899999999</v>
      </c>
      <c r="AE5" s="18">
        <v>2180.0660099999996</v>
      </c>
      <c r="AF5" s="18">
        <v>2887.2930000000001</v>
      </c>
      <c r="AG5" s="18">
        <v>2838.2584999999999</v>
      </c>
      <c r="AH5" s="18">
        <v>2469.4546</v>
      </c>
      <c r="AI5" s="18">
        <v>1978.0715</v>
      </c>
      <c r="AJ5" s="18">
        <v>1897.1373999999998</v>
      </c>
      <c r="AK5" s="18">
        <v>1639.2611000000002</v>
      </c>
      <c r="AL5" s="18">
        <v>1052.7098999999998</v>
      </c>
      <c r="AM5" s="18">
        <v>924.15680000000009</v>
      </c>
      <c r="AN5" s="18">
        <v>923.24590000000001</v>
      </c>
      <c r="AO5" s="18">
        <v>713.08950000000004</v>
      </c>
      <c r="AP5" s="18">
        <v>592.60019999999997</v>
      </c>
      <c r="AQ5" s="18">
        <v>542.7627</v>
      </c>
      <c r="AR5" s="18">
        <v>424.52969999999999</v>
      </c>
      <c r="AS5" s="18">
        <v>450.9649</v>
      </c>
      <c r="AT5" s="18">
        <v>351.69630000000001</v>
      </c>
      <c r="AU5" s="18">
        <v>352.63729999999998</v>
      </c>
      <c r="AV5" s="18">
        <v>261.4119</v>
      </c>
      <c r="AW5" s="18">
        <v>301.85590000000002</v>
      </c>
      <c r="AX5" s="18">
        <v>305.68599999999998</v>
      </c>
      <c r="AY5" s="18">
        <v>247.04599999999999</v>
      </c>
      <c r="AZ5" s="18">
        <v>293.76900000000001</v>
      </c>
      <c r="BA5" s="18">
        <v>227.279</v>
      </c>
      <c r="BB5" s="18">
        <v>203.34700000000001</v>
      </c>
      <c r="BC5" s="18">
        <v>154.09700000000001</v>
      </c>
      <c r="BD5" s="19">
        <v>64362.50349000001</v>
      </c>
    </row>
    <row r="6" spans="1:56" x14ac:dyDescent="0.25">
      <c r="A6" s="4" t="s">
        <v>5</v>
      </c>
      <c r="B6" s="18">
        <v>0</v>
      </c>
      <c r="C6" s="18">
        <v>0</v>
      </c>
      <c r="D6" s="18">
        <v>0</v>
      </c>
      <c r="E6" s="18">
        <v>0</v>
      </c>
      <c r="F6" s="18">
        <v>0</v>
      </c>
      <c r="G6" s="18">
        <v>0</v>
      </c>
      <c r="H6" s="18">
        <v>0</v>
      </c>
      <c r="I6" s="18">
        <v>0</v>
      </c>
      <c r="J6" s="18">
        <v>0</v>
      </c>
      <c r="K6" s="18">
        <v>0</v>
      </c>
      <c r="L6" s="18">
        <v>21.409599999999998</v>
      </c>
      <c r="M6" s="18">
        <v>403.95575000000002</v>
      </c>
      <c r="N6" s="18">
        <v>651.12664000000007</v>
      </c>
      <c r="O6" s="18">
        <v>849.66224999999997</v>
      </c>
      <c r="P6" s="18">
        <v>1072.7748700000002</v>
      </c>
      <c r="Q6" s="18">
        <v>1212.03539</v>
      </c>
      <c r="R6" s="18">
        <v>1369.76108</v>
      </c>
      <c r="S6" s="18">
        <v>2214.1460099999999</v>
      </c>
      <c r="T6" s="18">
        <v>2630.19065</v>
      </c>
      <c r="U6" s="18">
        <v>2733.7232000000004</v>
      </c>
      <c r="V6" s="18">
        <v>2280.5032299999998</v>
      </c>
      <c r="W6" s="18">
        <v>2102.8551699999998</v>
      </c>
      <c r="X6" s="18">
        <v>1711.9645600000001</v>
      </c>
      <c r="Y6" s="18">
        <v>2016.9329</v>
      </c>
      <c r="Z6" s="18">
        <v>2065.38906</v>
      </c>
      <c r="AA6" s="18">
        <v>2011.4003</v>
      </c>
      <c r="AB6" s="18">
        <v>1895.7988400000002</v>
      </c>
      <c r="AC6" s="18">
        <v>1825.2302500000001</v>
      </c>
      <c r="AD6" s="18">
        <v>1975.3765000000001</v>
      </c>
      <c r="AE6" s="18">
        <v>1353.9230299999999</v>
      </c>
      <c r="AF6" s="18">
        <v>1659.0025000000001</v>
      </c>
      <c r="AG6" s="18">
        <v>1531.8036999999999</v>
      </c>
      <c r="AH6" s="18">
        <v>1443.1163999999999</v>
      </c>
      <c r="AI6" s="18">
        <v>1309.5298</v>
      </c>
      <c r="AJ6" s="18">
        <v>1214.3121000000001</v>
      </c>
      <c r="AK6" s="18">
        <v>1015.4099</v>
      </c>
      <c r="AL6" s="18">
        <v>989.11419999999998</v>
      </c>
      <c r="AM6" s="18">
        <v>918.46569999999997</v>
      </c>
      <c r="AN6" s="18">
        <v>834.90129999999999</v>
      </c>
      <c r="AO6" s="18">
        <v>778.11630000000002</v>
      </c>
      <c r="AP6" s="18">
        <v>678.80919999999992</v>
      </c>
      <c r="AQ6" s="18">
        <v>604.76619999999991</v>
      </c>
      <c r="AR6" s="18">
        <v>586.59640000000002</v>
      </c>
      <c r="AS6" s="18">
        <v>514.91790000000003</v>
      </c>
      <c r="AT6" s="18">
        <v>525.03919999999994</v>
      </c>
      <c r="AU6" s="18">
        <v>563.01080000000002</v>
      </c>
      <c r="AV6" s="18">
        <v>353.5754</v>
      </c>
      <c r="AW6" s="18">
        <v>410.8947</v>
      </c>
      <c r="AX6" s="18">
        <v>356.52600000000001</v>
      </c>
      <c r="AY6" s="18">
        <v>349.238</v>
      </c>
      <c r="AZ6" s="18">
        <v>415.08600000000001</v>
      </c>
      <c r="BA6" s="18">
        <v>430.65100000000001</v>
      </c>
      <c r="BB6" s="18">
        <v>465.88200000000001</v>
      </c>
      <c r="BC6" s="18">
        <v>407.82299999999998</v>
      </c>
      <c r="BD6" s="19">
        <v>50754.746979999989</v>
      </c>
    </row>
    <row r="7" spans="1:56" x14ac:dyDescent="0.25">
      <c r="A7" s="4" t="s">
        <v>6</v>
      </c>
      <c r="B7" s="18">
        <v>0</v>
      </c>
      <c r="C7" s="18">
        <v>0</v>
      </c>
      <c r="D7" s="18">
        <v>0</v>
      </c>
      <c r="E7" s="18">
        <v>0</v>
      </c>
      <c r="F7" s="18">
        <v>0</v>
      </c>
      <c r="G7" s="18">
        <v>0</v>
      </c>
      <c r="H7" s="18">
        <v>0</v>
      </c>
      <c r="I7" s="18">
        <v>0</v>
      </c>
      <c r="J7" s="18">
        <v>0</v>
      </c>
      <c r="K7" s="18">
        <v>0</v>
      </c>
      <c r="L7" s="18">
        <v>0</v>
      </c>
      <c r="M7" s="18">
        <v>0</v>
      </c>
      <c r="N7" s="18">
        <v>73.699300000000008</v>
      </c>
      <c r="O7" s="18">
        <v>350.37740000000002</v>
      </c>
      <c r="P7" s="18">
        <v>565.59319999999991</v>
      </c>
      <c r="Q7" s="18">
        <v>842.39698999999996</v>
      </c>
      <c r="R7" s="18">
        <v>953.13806000000011</v>
      </c>
      <c r="S7" s="18">
        <v>1049.46423</v>
      </c>
      <c r="T7" s="18">
        <v>1079.51376</v>
      </c>
      <c r="U7" s="18">
        <v>1385.7966100000001</v>
      </c>
      <c r="V7" s="18">
        <v>1669.24379</v>
      </c>
      <c r="W7" s="18">
        <v>1639.3370600000001</v>
      </c>
      <c r="X7" s="18">
        <v>1747.5888400000001</v>
      </c>
      <c r="Y7" s="18">
        <v>1630.6663999999998</v>
      </c>
      <c r="Z7" s="18">
        <v>1446.347</v>
      </c>
      <c r="AA7" s="18">
        <v>1263.3170600000001</v>
      </c>
      <c r="AB7" s="18">
        <v>930.51134999999999</v>
      </c>
      <c r="AC7" s="18">
        <v>891.97806000000003</v>
      </c>
      <c r="AD7" s="18">
        <v>999.67776000000003</v>
      </c>
      <c r="AE7" s="18">
        <v>871.63247999999999</v>
      </c>
      <c r="AF7" s="18">
        <v>801.14880000000005</v>
      </c>
      <c r="AG7" s="18">
        <v>918.38959999999997</v>
      </c>
      <c r="AH7" s="18">
        <v>722.52230000000009</v>
      </c>
      <c r="AI7" s="18">
        <v>773.33309999999994</v>
      </c>
      <c r="AJ7" s="18">
        <v>844.78319999999997</v>
      </c>
      <c r="AK7" s="18">
        <v>763.553</v>
      </c>
      <c r="AL7" s="18">
        <v>551.22759999999994</v>
      </c>
      <c r="AM7" s="18">
        <v>415.1737</v>
      </c>
      <c r="AN7" s="18">
        <v>856.05499999999995</v>
      </c>
      <c r="AO7" s="18">
        <v>744.47630000000004</v>
      </c>
      <c r="AP7" s="18">
        <v>626.3691</v>
      </c>
      <c r="AQ7" s="18">
        <v>521.35479999999995</v>
      </c>
      <c r="AR7" s="18">
        <v>501.16419999999999</v>
      </c>
      <c r="AS7" s="18">
        <v>461.58159999999998</v>
      </c>
      <c r="AT7" s="18">
        <v>432.34209999999996</v>
      </c>
      <c r="AU7" s="18">
        <v>396.19690000000003</v>
      </c>
      <c r="AV7" s="18">
        <v>346.16270000000003</v>
      </c>
      <c r="AW7" s="18">
        <v>230.5196</v>
      </c>
      <c r="AX7" s="18">
        <v>0</v>
      </c>
      <c r="AY7" s="18">
        <v>0</v>
      </c>
      <c r="AZ7" s="18">
        <v>0</v>
      </c>
      <c r="BA7" s="18">
        <v>0</v>
      </c>
      <c r="BB7" s="18">
        <v>7.71</v>
      </c>
      <c r="BC7" s="18">
        <v>265.56526618793259</v>
      </c>
      <c r="BD7" s="19">
        <v>30569.908216187931</v>
      </c>
    </row>
    <row r="8" spans="1:56" x14ac:dyDescent="0.25">
      <c r="A8" s="4" t="s">
        <v>7</v>
      </c>
      <c r="B8" s="18">
        <v>0</v>
      </c>
      <c r="C8" s="18">
        <v>0</v>
      </c>
      <c r="D8" s="18">
        <v>0</v>
      </c>
      <c r="E8" s="18">
        <v>0</v>
      </c>
      <c r="F8" s="18">
        <v>0</v>
      </c>
      <c r="G8" s="18">
        <v>0</v>
      </c>
      <c r="H8" s="18">
        <v>0</v>
      </c>
      <c r="I8" s="18">
        <v>0</v>
      </c>
      <c r="J8" s="18">
        <v>0</v>
      </c>
      <c r="K8" s="18">
        <v>0</v>
      </c>
      <c r="L8" s="18">
        <v>0</v>
      </c>
      <c r="M8" s="18">
        <v>0</v>
      </c>
      <c r="N8" s="18">
        <v>0</v>
      </c>
      <c r="O8" s="18">
        <v>0</v>
      </c>
      <c r="P8" s="18">
        <v>468.92934000000002</v>
      </c>
      <c r="Q8" s="18">
        <v>633.56296999999995</v>
      </c>
      <c r="R8" s="18">
        <v>395.73167000000001</v>
      </c>
      <c r="S8" s="18">
        <v>394.52384999999998</v>
      </c>
      <c r="T8" s="18">
        <v>270.78807</v>
      </c>
      <c r="U8" s="18">
        <v>293.21193</v>
      </c>
      <c r="V8" s="18">
        <v>303.834</v>
      </c>
      <c r="W8" s="18">
        <v>175.61926</v>
      </c>
      <c r="X8" s="18">
        <v>99.638800000000003</v>
      </c>
      <c r="Y8" s="18">
        <v>130.43189999999998</v>
      </c>
      <c r="Z8" s="18">
        <v>112.64909</v>
      </c>
      <c r="AA8" s="18">
        <v>95.652899999999988</v>
      </c>
      <c r="AB8" s="18">
        <v>91.718699999999998</v>
      </c>
      <c r="AC8" s="18">
        <v>77.343399999999988</v>
      </c>
      <c r="AD8" s="18">
        <v>83.011899999999997</v>
      </c>
      <c r="AE8" s="18">
        <v>51.243400000000001</v>
      </c>
      <c r="AF8" s="18">
        <v>51.196300000000001</v>
      </c>
      <c r="AG8" s="18">
        <v>103.92</v>
      </c>
      <c r="AH8" s="18">
        <v>107.4515</v>
      </c>
      <c r="AI8" s="18">
        <v>79.1922</v>
      </c>
      <c r="AJ8" s="18">
        <v>89.06219999999999</v>
      </c>
      <c r="AK8" s="18">
        <v>103.4353</v>
      </c>
      <c r="AL8" s="18">
        <v>77.525499999999994</v>
      </c>
      <c r="AM8" s="18">
        <v>76.3964</v>
      </c>
      <c r="AN8" s="18">
        <v>59.859199999999994</v>
      </c>
      <c r="AO8" s="18">
        <v>0.85320000000000007</v>
      </c>
      <c r="AP8" s="18">
        <v>0</v>
      </c>
      <c r="AQ8" s="18">
        <v>0</v>
      </c>
      <c r="AR8" s="18">
        <v>0</v>
      </c>
      <c r="AS8" s="18">
        <v>78.001199999999997</v>
      </c>
      <c r="AT8" s="18">
        <v>74.929699999999997</v>
      </c>
      <c r="AU8" s="18">
        <v>54.286699999999996</v>
      </c>
      <c r="AV8" s="18">
        <v>46.881699999999995</v>
      </c>
      <c r="AW8" s="18">
        <v>57.897800000000004</v>
      </c>
      <c r="AX8" s="18">
        <v>44.573999999999998</v>
      </c>
      <c r="AY8" s="18">
        <v>44.625999999999998</v>
      </c>
      <c r="AZ8" s="18">
        <v>47.893000000000001</v>
      </c>
      <c r="BA8" s="18">
        <v>41.625999999999998</v>
      </c>
      <c r="BB8" s="18">
        <v>38.843000000000004</v>
      </c>
      <c r="BC8" s="18">
        <v>13.547000000000001</v>
      </c>
      <c r="BD8" s="19">
        <v>4969.8890799999972</v>
      </c>
    </row>
    <row r="9" spans="1:56" x14ac:dyDescent="0.25">
      <c r="A9" s="4" t="s">
        <v>8</v>
      </c>
      <c r="B9" s="18">
        <v>0</v>
      </c>
      <c r="C9" s="18">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144.00359</v>
      </c>
      <c r="V9" s="18">
        <v>205.12249</v>
      </c>
      <c r="W9" s="18">
        <v>390.06178000000006</v>
      </c>
      <c r="X9" s="18">
        <v>490.88605999999999</v>
      </c>
      <c r="Y9" s="18">
        <v>469.36649999999997</v>
      </c>
      <c r="Z9" s="18">
        <v>339.67520000000002</v>
      </c>
      <c r="AA9" s="18">
        <v>314.70537999999999</v>
      </c>
      <c r="AB9" s="18">
        <v>314.13850000000002</v>
      </c>
      <c r="AC9" s="18">
        <v>404.1746</v>
      </c>
      <c r="AD9" s="18">
        <v>349.96159999999998</v>
      </c>
      <c r="AE9" s="18">
        <v>252.6788</v>
      </c>
      <c r="AF9" s="18">
        <v>157.24820000000003</v>
      </c>
      <c r="AG9" s="18">
        <v>138.64760000000001</v>
      </c>
      <c r="AH9" s="18">
        <v>199.10820000000001</v>
      </c>
      <c r="AI9" s="18">
        <v>210.6071</v>
      </c>
      <c r="AJ9" s="18">
        <v>221.56539999999998</v>
      </c>
      <c r="AK9" s="18">
        <v>176.39070000000001</v>
      </c>
      <c r="AL9" s="18">
        <v>111.99</v>
      </c>
      <c r="AM9" s="18">
        <v>36.936699999999995</v>
      </c>
      <c r="AN9" s="18">
        <v>67.313600000000008</v>
      </c>
      <c r="AO9" s="18">
        <v>170.2346</v>
      </c>
      <c r="AP9" s="18">
        <v>128.69380000000001</v>
      </c>
      <c r="AQ9" s="18">
        <v>100.84960000000001</v>
      </c>
      <c r="AR9" s="18">
        <v>88.827799999999996</v>
      </c>
      <c r="AS9" s="18">
        <v>145.64510000000001</v>
      </c>
      <c r="AT9" s="18">
        <v>115.76860000000001</v>
      </c>
      <c r="AU9" s="18">
        <v>112.74850000000001</v>
      </c>
      <c r="AV9" s="18">
        <v>108.24039999999999</v>
      </c>
      <c r="AW9" s="18">
        <v>103.9122</v>
      </c>
      <c r="AX9" s="18">
        <v>114.72199999999999</v>
      </c>
      <c r="AY9" s="18">
        <v>144.53399999999999</v>
      </c>
      <c r="AZ9" s="18">
        <v>78.611999999999995</v>
      </c>
      <c r="BA9" s="18">
        <v>87.736000000000004</v>
      </c>
      <c r="BB9" s="18">
        <v>103.752</v>
      </c>
      <c r="BC9" s="18">
        <v>90.676000000000002</v>
      </c>
      <c r="BD9" s="19">
        <v>6689.5346</v>
      </c>
    </row>
    <row r="10" spans="1:56" x14ac:dyDescent="0.25">
      <c r="A10" s="4" t="s">
        <v>9</v>
      </c>
      <c r="B10" s="18">
        <v>0</v>
      </c>
      <c r="C10" s="18">
        <v>0</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18">
        <v>0</v>
      </c>
      <c r="U10" s="18">
        <v>474.89956999999998</v>
      </c>
      <c r="V10" s="18">
        <v>305.43389000000002</v>
      </c>
      <c r="W10" s="18">
        <v>67.395600000000002</v>
      </c>
      <c r="X10" s="18">
        <v>33.010899999999999</v>
      </c>
      <c r="Y10" s="18">
        <v>34.866699999999994</v>
      </c>
      <c r="Z10" s="18">
        <v>22.8352</v>
      </c>
      <c r="AA10" s="18">
        <v>16.912500000000001</v>
      </c>
      <c r="AB10" s="18">
        <v>13.287000000000001</v>
      </c>
      <c r="AC10" s="18">
        <v>9.6463999999999999</v>
      </c>
      <c r="AD10" s="18">
        <v>7.9675000000000002</v>
      </c>
      <c r="AE10" s="18">
        <v>3.6838000000000002</v>
      </c>
      <c r="AF10" s="18">
        <v>5.8306000000000004</v>
      </c>
      <c r="AG10" s="18">
        <v>7.4953000000000003</v>
      </c>
      <c r="AH10" s="18">
        <v>1.8057999999999998</v>
      </c>
      <c r="AI10" s="18">
        <v>5.4200000000000005E-2</v>
      </c>
      <c r="AJ10" s="18">
        <v>0</v>
      </c>
      <c r="AK10" s="18">
        <v>0</v>
      </c>
      <c r="AL10" s="18">
        <v>0.23430000000000001</v>
      </c>
      <c r="AM10" s="18">
        <v>0</v>
      </c>
      <c r="AN10" s="18">
        <v>0</v>
      </c>
      <c r="AO10" s="18">
        <v>0</v>
      </c>
      <c r="AP10" s="18">
        <v>0</v>
      </c>
      <c r="AQ10" s="18">
        <v>0</v>
      </c>
      <c r="AR10" s="18">
        <v>0</v>
      </c>
      <c r="AS10" s="18">
        <v>0</v>
      </c>
      <c r="AT10" s="18">
        <v>0</v>
      </c>
      <c r="AU10" s="18">
        <v>0</v>
      </c>
      <c r="AV10" s="18">
        <v>0</v>
      </c>
      <c r="AW10" s="18">
        <v>0</v>
      </c>
      <c r="AX10" s="18">
        <v>0</v>
      </c>
      <c r="AY10" s="18">
        <v>0</v>
      </c>
      <c r="AZ10" s="18">
        <v>0</v>
      </c>
      <c r="BA10" s="18">
        <v>0</v>
      </c>
      <c r="BB10" s="18">
        <v>0</v>
      </c>
      <c r="BC10" s="18">
        <v>0</v>
      </c>
      <c r="BD10" s="19">
        <v>1005.3592600000002</v>
      </c>
    </row>
    <row r="11" spans="1:56" x14ac:dyDescent="0.25">
      <c r="A11" s="4" t="s">
        <v>10</v>
      </c>
      <c r="B11" s="18">
        <v>0</v>
      </c>
      <c r="C11" s="18">
        <v>0</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145.06048999999999</v>
      </c>
      <c r="X11" s="18">
        <v>428.73496</v>
      </c>
      <c r="Y11" s="18">
        <v>85.985100000000003</v>
      </c>
      <c r="Z11" s="18">
        <v>41.474699999999999</v>
      </c>
      <c r="AA11" s="18">
        <v>26.764299999999999</v>
      </c>
      <c r="AB11" s="18">
        <v>43.337400000000002</v>
      </c>
      <c r="AC11" s="18">
        <v>29.017099999999999</v>
      </c>
      <c r="AD11" s="18">
        <v>14.4396</v>
      </c>
      <c r="AE11" s="18">
        <v>32.559400000000004</v>
      </c>
      <c r="AF11" s="18">
        <v>17.9739</v>
      </c>
      <c r="AG11" s="18">
        <v>19.2898</v>
      </c>
      <c r="AH11" s="18">
        <v>19.192599999999999</v>
      </c>
      <c r="AI11" s="18">
        <v>15.9354</v>
      </c>
      <c r="AJ11" s="18">
        <v>10.610100000000001</v>
      </c>
      <c r="AK11" s="18">
        <v>3.6799999999999999E-2</v>
      </c>
      <c r="AL11" s="18">
        <v>0</v>
      </c>
      <c r="AM11" s="18">
        <v>0</v>
      </c>
      <c r="AN11" s="18">
        <v>0</v>
      </c>
      <c r="AO11" s="18">
        <v>0</v>
      </c>
      <c r="AP11" s="18">
        <v>0</v>
      </c>
      <c r="AQ11" s="18">
        <v>0</v>
      </c>
      <c r="AR11" s="18">
        <v>0</v>
      </c>
      <c r="AS11" s="18">
        <v>0</v>
      </c>
      <c r="AT11" s="18">
        <v>0</v>
      </c>
      <c r="AU11" s="18">
        <v>0</v>
      </c>
      <c r="AV11" s="18">
        <v>0</v>
      </c>
      <c r="AW11" s="18">
        <v>0</v>
      </c>
      <c r="AX11" s="18">
        <v>0</v>
      </c>
      <c r="AY11" s="18">
        <v>0</v>
      </c>
      <c r="AZ11" s="18">
        <v>0</v>
      </c>
      <c r="BA11" s="18">
        <v>0</v>
      </c>
      <c r="BB11" s="18">
        <v>0</v>
      </c>
      <c r="BC11" s="18">
        <v>0</v>
      </c>
      <c r="BD11" s="19">
        <v>930.4116499999999</v>
      </c>
    </row>
    <row r="12" spans="1:56" x14ac:dyDescent="0.25">
      <c r="A12" s="4" t="s">
        <v>11</v>
      </c>
      <c r="B12" s="18">
        <v>0</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52.534779999999998</v>
      </c>
      <c r="X12" s="18">
        <v>304.30806999999999</v>
      </c>
      <c r="Y12" s="18">
        <v>165.5668</v>
      </c>
      <c r="Z12" s="18">
        <v>161.17589999999998</v>
      </c>
      <c r="AA12" s="18">
        <v>158.85729999999998</v>
      </c>
      <c r="AB12" s="18">
        <v>94.672800000000009</v>
      </c>
      <c r="AC12" s="18">
        <v>86.090699999999998</v>
      </c>
      <c r="AD12" s="18">
        <v>77.314800000000005</v>
      </c>
      <c r="AE12" s="18">
        <v>181.29147</v>
      </c>
      <c r="AF12" s="18">
        <v>353.26890000000003</v>
      </c>
      <c r="AG12" s="18">
        <v>434.72790000000003</v>
      </c>
      <c r="AH12" s="18">
        <v>490.83109999999999</v>
      </c>
      <c r="AI12" s="18">
        <v>423.25140000000005</v>
      </c>
      <c r="AJ12" s="18">
        <v>469.84050000000002</v>
      </c>
      <c r="AK12" s="18">
        <v>881.36719999999991</v>
      </c>
      <c r="AL12" s="18">
        <v>1268.4053000000001</v>
      </c>
      <c r="AM12" s="18">
        <v>1409.9514999999999</v>
      </c>
      <c r="AN12" s="18">
        <v>908.84159999999997</v>
      </c>
      <c r="AO12" s="18">
        <v>816.6259</v>
      </c>
      <c r="AP12" s="18">
        <v>843.58309999999994</v>
      </c>
      <c r="AQ12" s="18">
        <v>777.20640000000003</v>
      </c>
      <c r="AR12" s="18">
        <v>762.48779999999999</v>
      </c>
      <c r="AS12" s="18">
        <v>636.51109999999994</v>
      </c>
      <c r="AT12" s="18">
        <v>716.4751</v>
      </c>
      <c r="AU12" s="18">
        <v>685.2921</v>
      </c>
      <c r="AV12" s="18">
        <v>563.65059999999994</v>
      </c>
      <c r="AW12" s="18">
        <v>390.58690000000001</v>
      </c>
      <c r="AX12" s="18">
        <v>0</v>
      </c>
      <c r="AY12" s="18">
        <v>0</v>
      </c>
      <c r="AZ12" s="18">
        <v>0</v>
      </c>
      <c r="BA12" s="18">
        <v>0</v>
      </c>
      <c r="BB12" s="18">
        <v>2.13</v>
      </c>
      <c r="BC12" s="18">
        <v>394.714</v>
      </c>
      <c r="BD12" s="19">
        <v>14511.561020000001</v>
      </c>
    </row>
    <row r="13" spans="1:56" x14ac:dyDescent="0.25">
      <c r="A13" s="4" t="s">
        <v>12</v>
      </c>
      <c r="B13" s="18">
        <v>0</v>
      </c>
      <c r="C13" s="18">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320.16500000000002</v>
      </c>
      <c r="AA13" s="18">
        <v>426.81563</v>
      </c>
      <c r="AB13" s="18">
        <v>327.11583000000002</v>
      </c>
      <c r="AC13" s="18">
        <v>258.85242</v>
      </c>
      <c r="AD13" s="18">
        <v>285.48277000000002</v>
      </c>
      <c r="AE13" s="18">
        <v>317.28415000000001</v>
      </c>
      <c r="AF13" s="18">
        <v>175.38910000000001</v>
      </c>
      <c r="AG13" s="18">
        <v>120.6395</v>
      </c>
      <c r="AH13" s="18">
        <v>98.292299999999997</v>
      </c>
      <c r="AI13" s="18">
        <v>93.539199999999994</v>
      </c>
      <c r="AJ13" s="18">
        <v>50.763400000000004</v>
      </c>
      <c r="AK13" s="18">
        <v>34.557499999999997</v>
      </c>
      <c r="AL13" s="18">
        <v>28.194400000000002</v>
      </c>
      <c r="AM13" s="18">
        <v>30.168500000000002</v>
      </c>
      <c r="AN13" s="18">
        <v>23.8428</v>
      </c>
      <c r="AO13" s="18">
        <v>15.992599999999999</v>
      </c>
      <c r="AP13" s="18">
        <v>2.4814000000000003</v>
      </c>
      <c r="AQ13" s="18">
        <v>3.726</v>
      </c>
      <c r="AR13" s="18">
        <v>6.1364000000000001</v>
      </c>
      <c r="AS13" s="18">
        <v>5.5471000000000004</v>
      </c>
      <c r="AT13" s="18">
        <v>8.0736000000000008</v>
      </c>
      <c r="AU13" s="18">
        <v>82.137299999999996</v>
      </c>
      <c r="AV13" s="18">
        <v>99.913200000000003</v>
      </c>
      <c r="AW13" s="18">
        <v>75.968100000000007</v>
      </c>
      <c r="AX13" s="18">
        <v>0</v>
      </c>
      <c r="AY13" s="18">
        <v>0</v>
      </c>
      <c r="AZ13" s="18">
        <v>0</v>
      </c>
      <c r="BA13" s="18">
        <v>0</v>
      </c>
      <c r="BB13" s="18">
        <v>0</v>
      </c>
      <c r="BC13" s="18">
        <v>55.84</v>
      </c>
      <c r="BD13" s="19">
        <v>2946.9182000000001</v>
      </c>
    </row>
    <row r="14" spans="1:56" x14ac:dyDescent="0.25">
      <c r="A14" s="4" t="s">
        <v>13</v>
      </c>
      <c r="B14" s="18">
        <v>0</v>
      </c>
      <c r="C14" s="18">
        <v>0</v>
      </c>
      <c r="D14" s="18">
        <v>0</v>
      </c>
      <c r="E14" s="18">
        <v>0</v>
      </c>
      <c r="F14" s="18">
        <v>0</v>
      </c>
      <c r="G14" s="18">
        <v>0</v>
      </c>
      <c r="H14" s="18">
        <v>0</v>
      </c>
      <c r="I14" s="18">
        <v>0</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836.22190000000001</v>
      </c>
      <c r="AA14" s="18">
        <v>1355.6280800000002</v>
      </c>
      <c r="AB14" s="18">
        <v>634.67736000000002</v>
      </c>
      <c r="AC14" s="18">
        <v>520.80441999999994</v>
      </c>
      <c r="AD14" s="18">
        <v>575.75768000000005</v>
      </c>
      <c r="AE14" s="18">
        <v>396.67745000000002</v>
      </c>
      <c r="AF14" s="18">
        <v>457.10120000000001</v>
      </c>
      <c r="AG14" s="18">
        <v>279.53429999999997</v>
      </c>
      <c r="AH14" s="18">
        <v>325.93520000000001</v>
      </c>
      <c r="AI14" s="18">
        <v>323.72050000000002</v>
      </c>
      <c r="AJ14" s="18">
        <v>295.85240000000005</v>
      </c>
      <c r="AK14" s="18">
        <v>299.47109999999998</v>
      </c>
      <c r="AL14" s="18">
        <v>278.31549999999999</v>
      </c>
      <c r="AM14" s="18">
        <v>194.7955</v>
      </c>
      <c r="AN14" s="18">
        <v>190.4306</v>
      </c>
      <c r="AO14" s="18">
        <v>145.2038</v>
      </c>
      <c r="AP14" s="18">
        <v>170.56989999999999</v>
      </c>
      <c r="AQ14" s="18">
        <v>182.64500000000001</v>
      </c>
      <c r="AR14" s="18">
        <v>159.90260000000001</v>
      </c>
      <c r="AS14" s="18">
        <v>135.69039999999998</v>
      </c>
      <c r="AT14" s="18">
        <v>0</v>
      </c>
      <c r="AU14" s="18">
        <v>0</v>
      </c>
      <c r="AV14" s="18">
        <v>0</v>
      </c>
      <c r="AW14" s="18">
        <v>0</v>
      </c>
      <c r="AX14" s="18">
        <v>0</v>
      </c>
      <c r="AY14" s="18">
        <v>0</v>
      </c>
      <c r="AZ14" s="18">
        <v>0</v>
      </c>
      <c r="BA14" s="18">
        <v>0</v>
      </c>
      <c r="BB14" s="18">
        <v>0</v>
      </c>
      <c r="BC14" s="18">
        <v>0</v>
      </c>
      <c r="BD14" s="19">
        <v>7758.9348900000014</v>
      </c>
    </row>
    <row r="15" spans="1:56" x14ac:dyDescent="0.25">
      <c r="A15" s="4" t="s">
        <v>14</v>
      </c>
      <c r="B15" s="18">
        <v>0</v>
      </c>
      <c r="C15" s="18">
        <v>0</v>
      </c>
      <c r="D15" s="18">
        <v>0</v>
      </c>
      <c r="E15" s="18">
        <v>0</v>
      </c>
      <c r="F15" s="18">
        <v>0</v>
      </c>
      <c r="G15" s="18">
        <v>0</v>
      </c>
      <c r="H15" s="18">
        <v>0</v>
      </c>
      <c r="I15" s="18">
        <v>0</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793.83958999999993</v>
      </c>
      <c r="AB15" s="18">
        <v>1689.95281</v>
      </c>
      <c r="AC15" s="18">
        <v>1332.2053600000002</v>
      </c>
      <c r="AD15" s="18">
        <v>1081.2586699999999</v>
      </c>
      <c r="AE15" s="18">
        <v>865.61079000000007</v>
      </c>
      <c r="AF15" s="18">
        <v>578.49109999999996</v>
      </c>
      <c r="AG15" s="18">
        <v>424.834</v>
      </c>
      <c r="AH15" s="18">
        <v>314.49759999999998</v>
      </c>
      <c r="AI15" s="18">
        <v>237.06070000000003</v>
      </c>
      <c r="AJ15" s="18">
        <v>175.61750000000001</v>
      </c>
      <c r="AK15" s="18">
        <v>138.60989999999998</v>
      </c>
      <c r="AL15" s="18">
        <v>113.806</v>
      </c>
      <c r="AM15" s="18">
        <v>64.712500000000006</v>
      </c>
      <c r="AN15" s="18">
        <v>70.347100000000012</v>
      </c>
      <c r="AO15" s="18">
        <v>95.387799999999999</v>
      </c>
      <c r="AP15" s="18">
        <v>78.858100000000007</v>
      </c>
      <c r="AQ15" s="18">
        <v>25.124700000000001</v>
      </c>
      <c r="AR15" s="18">
        <v>20.540800000000001</v>
      </c>
      <c r="AS15" s="18">
        <v>20.681900000000002</v>
      </c>
      <c r="AT15" s="18">
        <v>23.879099999999998</v>
      </c>
      <c r="AU15" s="18">
        <v>16.0442</v>
      </c>
      <c r="AV15" s="18">
        <v>9.8857999999999997</v>
      </c>
      <c r="AW15" s="18">
        <v>8.3812999999999995</v>
      </c>
      <c r="AX15" s="18">
        <v>0</v>
      </c>
      <c r="AY15" s="18">
        <v>0</v>
      </c>
      <c r="AZ15" s="18">
        <v>0</v>
      </c>
      <c r="BA15" s="18">
        <v>0</v>
      </c>
      <c r="BB15" s="18">
        <v>20.489000000000001</v>
      </c>
      <c r="BC15" s="18">
        <v>197.91</v>
      </c>
      <c r="BD15" s="19">
        <v>8398.0263200000009</v>
      </c>
    </row>
    <row r="16" spans="1:56" x14ac:dyDescent="0.25">
      <c r="A16" s="4" t="s">
        <v>15</v>
      </c>
      <c r="B16" s="18">
        <v>0</v>
      </c>
      <c r="C16" s="18">
        <v>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B16" s="18">
        <v>143.08928</v>
      </c>
      <c r="AC16" s="18">
        <v>224.27414999999999</v>
      </c>
      <c r="AD16" s="18">
        <v>179.36392999999998</v>
      </c>
      <c r="AE16" s="18">
        <v>65.637090000000001</v>
      </c>
      <c r="AF16" s="18">
        <v>23.780999999999999</v>
      </c>
      <c r="AG16" s="18">
        <v>19.714400000000001</v>
      </c>
      <c r="AH16" s="18">
        <v>19.133700000000001</v>
      </c>
      <c r="AI16" s="18">
        <v>34.5169</v>
      </c>
      <c r="AJ16" s="18">
        <v>68.450800000000001</v>
      </c>
      <c r="AK16" s="18">
        <v>55.051900000000003</v>
      </c>
      <c r="AL16" s="18">
        <v>47.207699999999996</v>
      </c>
      <c r="AM16" s="18">
        <v>23.5367</v>
      </c>
      <c r="AN16" s="18">
        <v>36.405699999999996</v>
      </c>
      <c r="AO16" s="18">
        <v>36.279900000000005</v>
      </c>
      <c r="AP16" s="18">
        <v>31.685500000000001</v>
      </c>
      <c r="AQ16" s="18">
        <v>16.537299999999998</v>
      </c>
      <c r="AR16" s="18">
        <v>25.781599999999997</v>
      </c>
      <c r="AS16" s="18">
        <v>17.592099999999999</v>
      </c>
      <c r="AT16" s="18">
        <v>31.007200000000001</v>
      </c>
      <c r="AU16" s="18">
        <v>24.822200000000002</v>
      </c>
      <c r="AV16" s="18">
        <v>22.698400000000003</v>
      </c>
      <c r="AW16" s="18">
        <v>23.547499999999999</v>
      </c>
      <c r="AX16" s="18">
        <v>0</v>
      </c>
      <c r="AY16" s="18">
        <v>0</v>
      </c>
      <c r="AZ16" s="18">
        <v>0</v>
      </c>
      <c r="BA16" s="18">
        <v>0</v>
      </c>
      <c r="BB16" s="18">
        <v>0</v>
      </c>
      <c r="BC16" s="18">
        <v>0</v>
      </c>
      <c r="BD16" s="19">
        <v>1170.1149500000001</v>
      </c>
    </row>
    <row r="17" spans="1:56" x14ac:dyDescent="0.25">
      <c r="A17" s="4" t="s">
        <v>16</v>
      </c>
      <c r="B17" s="18">
        <v>0</v>
      </c>
      <c r="C17" s="18">
        <v>0</v>
      </c>
      <c r="D17" s="18">
        <v>0</v>
      </c>
      <c r="E17" s="18">
        <v>0</v>
      </c>
      <c r="F17" s="18">
        <v>0</v>
      </c>
      <c r="G17" s="18">
        <v>0</v>
      </c>
      <c r="H17" s="18">
        <v>0</v>
      </c>
      <c r="I17" s="18">
        <v>0</v>
      </c>
      <c r="J17" s="18">
        <v>0</v>
      </c>
      <c r="K17" s="18">
        <v>0</v>
      </c>
      <c r="L17" s="18">
        <v>0</v>
      </c>
      <c r="M17" s="18">
        <v>0</v>
      </c>
      <c r="N17" s="18">
        <v>0</v>
      </c>
      <c r="O17" s="18">
        <v>0</v>
      </c>
      <c r="P17" s="18">
        <v>0</v>
      </c>
      <c r="Q17" s="18">
        <v>0</v>
      </c>
      <c r="R17" s="18">
        <v>0</v>
      </c>
      <c r="S17" s="18">
        <v>0</v>
      </c>
      <c r="T17" s="18">
        <v>0</v>
      </c>
      <c r="U17" s="18">
        <v>0</v>
      </c>
      <c r="V17" s="18">
        <v>0</v>
      </c>
      <c r="W17" s="18">
        <v>0</v>
      </c>
      <c r="X17" s="18">
        <v>0</v>
      </c>
      <c r="Y17" s="18">
        <v>0</v>
      </c>
      <c r="Z17" s="18">
        <v>0</v>
      </c>
      <c r="AA17" s="18">
        <v>0</v>
      </c>
      <c r="AB17" s="18">
        <v>0</v>
      </c>
      <c r="AC17" s="18">
        <v>222.47984</v>
      </c>
      <c r="AD17" s="18">
        <v>1119.7388700000001</v>
      </c>
      <c r="AE17" s="18">
        <v>2964.9076600000003</v>
      </c>
      <c r="AF17" s="18">
        <v>3717.8087</v>
      </c>
      <c r="AG17" s="18">
        <v>4352.2311</v>
      </c>
      <c r="AH17" s="18">
        <v>4945.7139999999999</v>
      </c>
      <c r="AI17" s="18">
        <v>6200.1424000000006</v>
      </c>
      <c r="AJ17" s="18">
        <v>6085.4354000000003</v>
      </c>
      <c r="AK17" s="18">
        <v>5785.4934000000003</v>
      </c>
      <c r="AL17" s="18">
        <v>5325.7327000000005</v>
      </c>
      <c r="AM17" s="18">
        <v>5464.7102999999997</v>
      </c>
      <c r="AN17" s="18">
        <v>5119.4592999999995</v>
      </c>
      <c r="AO17" s="18">
        <v>4905.2494000000006</v>
      </c>
      <c r="AP17" s="18">
        <v>4616.7519000000002</v>
      </c>
      <c r="AQ17" s="18">
        <v>4150.0992000000006</v>
      </c>
      <c r="AR17" s="18">
        <v>3674.4127999999996</v>
      </c>
      <c r="AS17" s="18">
        <v>3344.5622999999996</v>
      </c>
      <c r="AT17" s="18">
        <v>2779.8959</v>
      </c>
      <c r="AU17" s="18">
        <v>2699.8775000000001</v>
      </c>
      <c r="AV17" s="18">
        <v>2384.6561000000002</v>
      </c>
      <c r="AW17" s="18">
        <v>2084.3141000000001</v>
      </c>
      <c r="AX17" s="18">
        <v>1732.962</v>
      </c>
      <c r="AY17" s="18">
        <v>1498.307</v>
      </c>
      <c r="AZ17" s="18">
        <v>1438.0909999999999</v>
      </c>
      <c r="BA17" s="18">
        <v>1249.24</v>
      </c>
      <c r="BB17" s="18">
        <v>1143.24</v>
      </c>
      <c r="BC17" s="18">
        <v>1044.6489999999999</v>
      </c>
      <c r="BD17" s="19">
        <v>90050.16187000004</v>
      </c>
    </row>
    <row r="18" spans="1:56" x14ac:dyDescent="0.25">
      <c r="A18" s="4" t="s">
        <v>17</v>
      </c>
      <c r="B18" s="18">
        <v>0</v>
      </c>
      <c r="C18" s="18">
        <v>0</v>
      </c>
      <c r="D18" s="18">
        <v>0</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c r="V18" s="18">
        <v>0</v>
      </c>
      <c r="W18" s="18">
        <v>0</v>
      </c>
      <c r="X18" s="18">
        <v>0</v>
      </c>
      <c r="Y18" s="18">
        <v>0</v>
      </c>
      <c r="Z18" s="18">
        <v>0</v>
      </c>
      <c r="AA18" s="18">
        <v>0</v>
      </c>
      <c r="AB18" s="18">
        <v>0</v>
      </c>
      <c r="AC18" s="18">
        <v>1593.0978</v>
      </c>
      <c r="AD18" s="18">
        <v>2118.1842000000001</v>
      </c>
      <c r="AE18" s="18">
        <v>1760.6013</v>
      </c>
      <c r="AF18" s="18">
        <v>1486.9002</v>
      </c>
      <c r="AG18" s="18">
        <v>924.99225999999999</v>
      </c>
      <c r="AH18" s="18">
        <v>692.64767000000006</v>
      </c>
      <c r="AI18" s="18">
        <v>703.18052</v>
      </c>
      <c r="AJ18" s="18">
        <v>594.91498000000001</v>
      </c>
      <c r="AK18" s="18">
        <v>508.17940000000004</v>
      </c>
      <c r="AL18" s="18">
        <v>597.50470999999993</v>
      </c>
      <c r="AM18" s="18">
        <v>325.92309</v>
      </c>
      <c r="AN18" s="18">
        <v>286.48189399999995</v>
      </c>
      <c r="AO18" s="18">
        <v>161.426717</v>
      </c>
      <c r="AP18" s="18">
        <v>232.38706999999999</v>
      </c>
      <c r="AQ18" s="18">
        <v>131.17070856399999</v>
      </c>
      <c r="AR18" s="18">
        <v>94.004000000000005</v>
      </c>
      <c r="AS18" s="18">
        <v>199.62124</v>
      </c>
      <c r="AT18" s="18">
        <v>206.14214000000001</v>
      </c>
      <c r="AU18" s="18">
        <v>189.14770000000001</v>
      </c>
      <c r="AV18" s="18">
        <v>161.52348000000001</v>
      </c>
      <c r="AW18" s="18">
        <v>124.29227</v>
      </c>
      <c r="AX18" s="18">
        <v>79.062490000000011</v>
      </c>
      <c r="AY18" s="18">
        <v>60.234190999999996</v>
      </c>
      <c r="AZ18" s="18">
        <v>53.118730000000006</v>
      </c>
      <c r="BA18" s="18">
        <v>46.984512000000002</v>
      </c>
      <c r="BB18" s="18">
        <v>48.543323999999998</v>
      </c>
      <c r="BC18" s="18">
        <v>17.409969</v>
      </c>
      <c r="BD18" s="19">
        <v>13397.676565564003</v>
      </c>
    </row>
    <row r="19" spans="1:56" x14ac:dyDescent="0.25">
      <c r="A19" s="4" t="s">
        <v>18</v>
      </c>
      <c r="B19" s="18">
        <v>0</v>
      </c>
      <c r="C19" s="18">
        <v>0</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C19" s="18">
        <v>756.74176</v>
      </c>
      <c r="AD19" s="18">
        <v>2557.8247500000002</v>
      </c>
      <c r="AE19" s="18">
        <v>2030.74199</v>
      </c>
      <c r="AF19" s="18">
        <v>2313.4181899999999</v>
      </c>
      <c r="AG19" s="18">
        <v>2383.37538</v>
      </c>
      <c r="AH19" s="18">
        <v>2256.9351699999997</v>
      </c>
      <c r="AI19" s="18">
        <v>2371.08086</v>
      </c>
      <c r="AJ19" s="18">
        <v>1868.6438999999998</v>
      </c>
      <c r="AK19" s="18">
        <v>1244.8309099999999</v>
      </c>
      <c r="AL19" s="18">
        <v>1139.2454399999999</v>
      </c>
      <c r="AM19" s="18">
        <v>1164.22147</v>
      </c>
      <c r="AN19" s="18">
        <v>1065.8731299999999</v>
      </c>
      <c r="AO19" s="18">
        <v>1003.7374599999999</v>
      </c>
      <c r="AP19" s="18">
        <v>802.50698</v>
      </c>
      <c r="AQ19" s="18">
        <v>700.37854000000004</v>
      </c>
      <c r="AR19" s="18">
        <v>1023.3765999999999</v>
      </c>
      <c r="AS19" s="18">
        <v>1029.5483100000001</v>
      </c>
      <c r="AT19" s="18">
        <v>945.83900000000006</v>
      </c>
      <c r="AU19" s="18">
        <v>773.74487999999997</v>
      </c>
      <c r="AV19" s="18">
        <v>570.04768999999999</v>
      </c>
      <c r="AW19" s="18">
        <v>565.23729000000003</v>
      </c>
      <c r="AX19" s="18">
        <v>479.08213000000001</v>
      </c>
      <c r="AY19" s="18">
        <v>407.86174999999997</v>
      </c>
      <c r="AZ19" s="18">
        <v>347.37766499999998</v>
      </c>
      <c r="BA19" s="18">
        <v>311.27054499999997</v>
      </c>
      <c r="BB19" s="18">
        <v>253.98952700000001</v>
      </c>
      <c r="BC19" s="18">
        <v>200.052468</v>
      </c>
      <c r="BD19" s="19">
        <v>30566.983784999997</v>
      </c>
    </row>
    <row r="20" spans="1:56" x14ac:dyDescent="0.25">
      <c r="A20" s="4" t="s">
        <v>19</v>
      </c>
      <c r="B20" s="18">
        <v>0</v>
      </c>
      <c r="C20" s="18">
        <v>0</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c r="Z20" s="18">
        <v>0</v>
      </c>
      <c r="AA20" s="18">
        <v>0</v>
      </c>
      <c r="AB20" s="18">
        <v>0</v>
      </c>
      <c r="AC20" s="18">
        <v>0</v>
      </c>
      <c r="AD20" s="18">
        <v>0</v>
      </c>
      <c r="AE20" s="18">
        <v>0</v>
      </c>
      <c r="AF20" s="18">
        <v>492.6524</v>
      </c>
      <c r="AG20" s="18">
        <v>342.76120000000003</v>
      </c>
      <c r="AH20" s="18">
        <v>579.56939999999997</v>
      </c>
      <c r="AI20" s="18">
        <v>614.45590000000004</v>
      </c>
      <c r="AJ20" s="18">
        <v>446.0478</v>
      </c>
      <c r="AK20" s="18">
        <v>376.80290000000002</v>
      </c>
      <c r="AL20" s="18">
        <v>428.59479999999996</v>
      </c>
      <c r="AM20" s="18">
        <v>373.96940000000001</v>
      </c>
      <c r="AN20" s="18">
        <v>224.9658</v>
      </c>
      <c r="AO20" s="18">
        <v>164.92949999999999</v>
      </c>
      <c r="AP20" s="18">
        <v>148.44910000000002</v>
      </c>
      <c r="AQ20" s="18">
        <v>97.972800000000007</v>
      </c>
      <c r="AR20" s="18">
        <v>90.760899999999992</v>
      </c>
      <c r="AS20" s="18">
        <v>118.32689999999999</v>
      </c>
      <c r="AT20" s="18">
        <v>282.93440000000004</v>
      </c>
      <c r="AU20" s="18">
        <v>382.84300000000002</v>
      </c>
      <c r="AV20" s="18">
        <v>316.15520000000004</v>
      </c>
      <c r="AW20" s="18">
        <v>161.8348</v>
      </c>
      <c r="AX20" s="18">
        <v>0</v>
      </c>
      <c r="AY20" s="18">
        <v>0</v>
      </c>
      <c r="AZ20" s="18">
        <v>0</v>
      </c>
      <c r="BA20" s="18">
        <v>0</v>
      </c>
      <c r="BB20" s="18">
        <v>3.2349999999999999</v>
      </c>
      <c r="BC20" s="18">
        <v>99.352000000000004</v>
      </c>
      <c r="BD20" s="19">
        <v>5746.6131999999998</v>
      </c>
    </row>
    <row r="21" spans="1:56" x14ac:dyDescent="0.25">
      <c r="A21" s="4" t="s">
        <v>20</v>
      </c>
      <c r="B21" s="18">
        <v>0</v>
      </c>
      <c r="C21" s="18">
        <v>0</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c r="Z21" s="18">
        <v>0</v>
      </c>
      <c r="AA21" s="18">
        <v>0</v>
      </c>
      <c r="AB21" s="18">
        <v>0</v>
      </c>
      <c r="AC21" s="18">
        <v>0</v>
      </c>
      <c r="AD21" s="18">
        <v>0</v>
      </c>
      <c r="AE21" s="18">
        <v>0</v>
      </c>
      <c r="AF21" s="18">
        <v>0</v>
      </c>
      <c r="AG21" s="18">
        <v>165.99520000000001</v>
      </c>
      <c r="AH21" s="18">
        <v>309.74450000000002</v>
      </c>
      <c r="AI21" s="18">
        <v>182.84069</v>
      </c>
      <c r="AJ21" s="18">
        <v>115.87075999999999</v>
      </c>
      <c r="AK21" s="18">
        <v>88.177729999999997</v>
      </c>
      <c r="AL21" s="18">
        <v>65.703500000000005</v>
      </c>
      <c r="AM21" s="18">
        <v>37.522629999999999</v>
      </c>
      <c r="AN21" s="18">
        <v>32.640926</v>
      </c>
      <c r="AO21" s="18">
        <v>39.364550999999999</v>
      </c>
      <c r="AP21" s="18">
        <v>32.409579999999998</v>
      </c>
      <c r="AQ21" s="18">
        <v>16.884973821999999</v>
      </c>
      <c r="AR21" s="18">
        <v>10.42482</v>
      </c>
      <c r="AS21" s="18">
        <v>23.0884</v>
      </c>
      <c r="AT21" s="18">
        <v>39.102470000000004</v>
      </c>
      <c r="AU21" s="18">
        <v>31.8352</v>
      </c>
      <c r="AV21" s="18">
        <v>30.760150000000003</v>
      </c>
      <c r="AW21" s="18">
        <v>27.594580000000001</v>
      </c>
      <c r="AX21" s="18">
        <v>24.560703</v>
      </c>
      <c r="AY21" s="18">
        <v>22.782523000000001</v>
      </c>
      <c r="AZ21" s="18">
        <v>22.799928000000001</v>
      </c>
      <c r="BA21" s="18">
        <v>18.473894999999999</v>
      </c>
      <c r="BB21" s="18">
        <v>10.377521</v>
      </c>
      <c r="BC21" s="18">
        <v>4.6924930000000007</v>
      </c>
      <c r="BD21" s="19">
        <v>1353.6477238220002</v>
      </c>
    </row>
    <row r="22" spans="1:56" x14ac:dyDescent="0.25">
      <c r="A22" s="4" t="s">
        <v>21</v>
      </c>
      <c r="B22" s="18">
        <v>0</v>
      </c>
      <c r="C22" s="18">
        <v>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c r="V22" s="18">
        <v>0</v>
      </c>
      <c r="W22" s="18">
        <v>0</v>
      </c>
      <c r="X22" s="18">
        <v>0</v>
      </c>
      <c r="Y22" s="18">
        <v>0</v>
      </c>
      <c r="Z22" s="18">
        <v>0</v>
      </c>
      <c r="AA22" s="18">
        <v>0</v>
      </c>
      <c r="AB22" s="18">
        <v>0</v>
      </c>
      <c r="AC22" s="18">
        <v>0</v>
      </c>
      <c r="AD22" s="18">
        <v>0</v>
      </c>
      <c r="AE22" s="18">
        <v>0</v>
      </c>
      <c r="AF22" s="18">
        <v>0</v>
      </c>
      <c r="AG22" s="18">
        <v>391.27530000000002</v>
      </c>
      <c r="AH22" s="18">
        <v>1477.2198999999998</v>
      </c>
      <c r="AI22" s="18">
        <v>623.50909999999999</v>
      </c>
      <c r="AJ22" s="18">
        <v>376.78075999999999</v>
      </c>
      <c r="AK22" s="18">
        <v>323.40515000000005</v>
      </c>
      <c r="AL22" s="18">
        <v>355.34684999999996</v>
      </c>
      <c r="AM22" s="18">
        <v>158.73822000000001</v>
      </c>
      <c r="AN22" s="18">
        <v>544.11385900000005</v>
      </c>
      <c r="AO22" s="18">
        <v>569.42842399999995</v>
      </c>
      <c r="AP22" s="18">
        <v>454.10881000000001</v>
      </c>
      <c r="AQ22" s="18">
        <v>268.33729772300001</v>
      </c>
      <c r="AR22" s="18">
        <v>336.137</v>
      </c>
      <c r="AS22" s="18">
        <v>298.77494999999999</v>
      </c>
      <c r="AT22" s="18">
        <v>309.65396999999996</v>
      </c>
      <c r="AU22" s="18">
        <v>208.25489999999999</v>
      </c>
      <c r="AV22" s="18">
        <v>141.42372</v>
      </c>
      <c r="AW22" s="18">
        <v>117.30383999999999</v>
      </c>
      <c r="AX22" s="18">
        <v>88.939149</v>
      </c>
      <c r="AY22" s="18">
        <v>82.581815000000006</v>
      </c>
      <c r="AZ22" s="18">
        <v>75.130952999999991</v>
      </c>
      <c r="BA22" s="18">
        <v>58.409011</v>
      </c>
      <c r="BB22" s="18">
        <v>51.292137000000004</v>
      </c>
      <c r="BC22" s="18">
        <v>19.289152999999999</v>
      </c>
      <c r="BD22" s="19">
        <v>7329.4542687229987</v>
      </c>
    </row>
    <row r="23" spans="1:56" x14ac:dyDescent="0.25">
      <c r="A23" s="4" t="s">
        <v>22</v>
      </c>
      <c r="B23" s="18">
        <v>0</v>
      </c>
      <c r="C23" s="18">
        <v>0</v>
      </c>
      <c r="D23" s="18">
        <v>0</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31.961119999999998</v>
      </c>
      <c r="AV23" s="18">
        <v>88.966999999999999</v>
      </c>
      <c r="AW23" s="18">
        <v>87.633320000000012</v>
      </c>
      <c r="AX23" s="18">
        <v>16.493857063532801</v>
      </c>
      <c r="AY23" s="18">
        <v>0</v>
      </c>
      <c r="AZ23" s="18">
        <v>0</v>
      </c>
      <c r="BA23" s="18">
        <v>0</v>
      </c>
      <c r="BB23" s="18">
        <v>0</v>
      </c>
      <c r="BC23" s="18">
        <v>0</v>
      </c>
      <c r="BD23" s="19">
        <v>225.05529706353281</v>
      </c>
    </row>
    <row r="24" spans="1:56" x14ac:dyDescent="0.25">
      <c r="A24" s="4" t="s">
        <v>23</v>
      </c>
      <c r="B24" s="18">
        <v>0</v>
      </c>
      <c r="C24" s="18">
        <v>0</v>
      </c>
      <c r="D24" s="18">
        <v>0</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0</v>
      </c>
      <c r="AF24" s="18">
        <v>0</v>
      </c>
      <c r="AG24" s="18">
        <v>0</v>
      </c>
      <c r="AH24" s="18">
        <v>0</v>
      </c>
      <c r="AI24" s="18">
        <v>0</v>
      </c>
      <c r="AJ24" s="18">
        <v>0</v>
      </c>
      <c r="AK24" s="18">
        <v>0</v>
      </c>
      <c r="AL24" s="18">
        <v>0</v>
      </c>
      <c r="AM24" s="18">
        <v>0</v>
      </c>
      <c r="AN24" s="18">
        <v>0</v>
      </c>
      <c r="AO24" s="18">
        <v>0</v>
      </c>
      <c r="AP24" s="18">
        <v>0</v>
      </c>
      <c r="AQ24" s="18">
        <v>0</v>
      </c>
      <c r="AR24" s="18">
        <v>0</v>
      </c>
      <c r="AS24" s="18">
        <v>0</v>
      </c>
      <c r="AT24" s="18">
        <v>0</v>
      </c>
      <c r="AU24" s="18">
        <v>0</v>
      </c>
      <c r="AV24" s="18">
        <v>0</v>
      </c>
      <c r="AW24" s="18">
        <v>0</v>
      </c>
      <c r="AX24" s="18">
        <v>0</v>
      </c>
      <c r="AY24" s="18">
        <v>0</v>
      </c>
      <c r="AZ24" s="18">
        <v>0</v>
      </c>
      <c r="BA24" s="18">
        <v>0</v>
      </c>
      <c r="BB24" s="18">
        <v>459.57679999999999</v>
      </c>
      <c r="BC24" s="18">
        <v>652.87124600000004</v>
      </c>
      <c r="BD24" s="19">
        <v>1112.448046</v>
      </c>
    </row>
    <row r="25" spans="1:56" x14ac:dyDescent="0.25">
      <c r="A25" s="16" t="s">
        <v>2</v>
      </c>
      <c r="B25" s="17">
        <v>106.8776</v>
      </c>
      <c r="C25" s="17">
        <v>153.8972</v>
      </c>
      <c r="D25" s="17">
        <v>104.4846</v>
      </c>
      <c r="E25" s="17">
        <v>189.82989999999998</v>
      </c>
      <c r="F25" s="17">
        <v>225.45310000000001</v>
      </c>
      <c r="G25" s="17">
        <v>583.8356</v>
      </c>
      <c r="H25" s="17">
        <v>490.76240000000001</v>
      </c>
      <c r="I25" s="17">
        <v>488.89850000000001</v>
      </c>
      <c r="J25" s="17">
        <v>338.52759999999995</v>
      </c>
      <c r="K25" s="17">
        <v>879.02828999999997</v>
      </c>
      <c r="L25" s="17">
        <v>1970.9561299999998</v>
      </c>
      <c r="M25" s="17">
        <v>2521.7856700000002</v>
      </c>
      <c r="N25" s="17">
        <v>2711.8922600000001</v>
      </c>
      <c r="O25" s="17">
        <v>3458.4998499999997</v>
      </c>
      <c r="P25" s="17">
        <v>4287.6789099999996</v>
      </c>
      <c r="Q25" s="17">
        <v>5418.6318899999997</v>
      </c>
      <c r="R25" s="17">
        <v>5570.2483000000002</v>
      </c>
      <c r="S25" s="17">
        <v>6479.8287599999985</v>
      </c>
      <c r="T25" s="17">
        <v>6999.4567499999994</v>
      </c>
      <c r="U25" s="17">
        <v>8255.6575200000007</v>
      </c>
      <c r="V25" s="17">
        <v>9124.7011900000016</v>
      </c>
      <c r="W25" s="17">
        <v>9723.7929899999999</v>
      </c>
      <c r="X25" s="17">
        <v>10727.370699999999</v>
      </c>
      <c r="Y25" s="17">
        <v>10788.432000000001</v>
      </c>
      <c r="Z25" s="17">
        <v>12086.654570000001</v>
      </c>
      <c r="AA25" s="17">
        <v>13366.705019999998</v>
      </c>
      <c r="AB25" s="17">
        <v>13810.402690000001</v>
      </c>
      <c r="AC25" s="17">
        <v>17361.817479999998</v>
      </c>
      <c r="AD25" s="17">
        <v>21133.983900000003</v>
      </c>
      <c r="AE25" s="17">
        <v>20207.043879999994</v>
      </c>
      <c r="AF25" s="17">
        <v>21504.881290000001</v>
      </c>
      <c r="AG25" s="17">
        <v>21326.554240000005</v>
      </c>
      <c r="AH25" s="17">
        <v>22612.481940000001</v>
      </c>
      <c r="AI25" s="17">
        <v>21885.903969999999</v>
      </c>
      <c r="AJ25" s="17">
        <v>19846.622200000005</v>
      </c>
      <c r="AK25" s="17">
        <v>18084.249090000001</v>
      </c>
      <c r="AL25" s="17">
        <v>16671.776000000002</v>
      </c>
      <c r="AM25" s="17">
        <v>15168.704809999997</v>
      </c>
      <c r="AN25" s="17">
        <v>14223.483208999998</v>
      </c>
      <c r="AO25" s="17">
        <v>12834.432652000003</v>
      </c>
      <c r="AP25" s="17">
        <v>11700.68744</v>
      </c>
      <c r="AQ25" s="17">
        <v>10185.009620108998</v>
      </c>
      <c r="AR25" s="17">
        <v>9598.7837200000013</v>
      </c>
      <c r="AS25" s="17">
        <v>9073.0947000000015</v>
      </c>
      <c r="AT25" s="17">
        <v>8175.8406800000002</v>
      </c>
      <c r="AU25" s="17">
        <v>7936.0948000000008</v>
      </c>
      <c r="AV25" s="17">
        <v>6629.3406400000003</v>
      </c>
      <c r="AW25" s="17">
        <v>5851.8823999999995</v>
      </c>
      <c r="AX25" s="17">
        <v>4142.7663290635328</v>
      </c>
      <c r="AY25" s="17">
        <v>3818.5862790000001</v>
      </c>
      <c r="AZ25" s="17">
        <v>3741.6722759999998</v>
      </c>
      <c r="BA25" s="17">
        <v>3414.5629630000003</v>
      </c>
      <c r="BB25" s="17">
        <v>3661.4893090000005</v>
      </c>
      <c r="BC25" s="17">
        <v>4360.5785951879325</v>
      </c>
      <c r="BD25" s="17">
        <v>466016.61440236052</v>
      </c>
    </row>
    <row r="26" spans="1:56" x14ac:dyDescent="0.25">
      <c r="A26" s="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3"/>
    </row>
    <row r="27" spans="1:56" ht="75" x14ac:dyDescent="0.25">
      <c r="A27" s="20" t="s">
        <v>24</v>
      </c>
      <c r="B27" s="21"/>
      <c r="C27" s="21"/>
      <c r="D27" s="21"/>
      <c r="E27" s="21"/>
      <c r="F27" s="21"/>
      <c r="G27" s="21"/>
      <c r="H27" s="21"/>
      <c r="I27" s="21"/>
      <c r="J27" s="21"/>
      <c r="K27" s="21"/>
      <c r="L27" s="21"/>
      <c r="M27" s="22"/>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3"/>
    </row>
    <row r="28" spans="1:56" x14ac:dyDescent="0.25">
      <c r="A28" s="23" t="s">
        <v>1</v>
      </c>
      <c r="B28" s="21"/>
      <c r="C28" s="21"/>
      <c r="D28" s="21"/>
      <c r="E28" s="21"/>
      <c r="F28" s="21"/>
      <c r="G28" s="21"/>
      <c r="H28" s="21"/>
      <c r="I28" s="21"/>
      <c r="J28" s="21"/>
      <c r="K28" s="21"/>
      <c r="L28" s="21"/>
      <c r="M28" s="22"/>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3"/>
    </row>
    <row r="29" spans="1:56" x14ac:dyDescent="0.25">
      <c r="A29" s="24"/>
      <c r="B29" s="24">
        <v>1972</v>
      </c>
      <c r="C29" s="24">
        <v>1973</v>
      </c>
      <c r="D29" s="24">
        <v>1974</v>
      </c>
      <c r="E29" s="24">
        <v>1975</v>
      </c>
      <c r="F29" s="24">
        <v>1976</v>
      </c>
      <c r="G29" s="24">
        <v>1977</v>
      </c>
      <c r="H29" s="24">
        <v>1978</v>
      </c>
      <c r="I29" s="24">
        <v>1979</v>
      </c>
      <c r="J29" s="24">
        <v>1980</v>
      </c>
      <c r="K29" s="24">
        <v>1981</v>
      </c>
      <c r="L29" s="24">
        <v>1982</v>
      </c>
      <c r="M29" s="24">
        <v>1983</v>
      </c>
      <c r="N29" s="24">
        <v>1984</v>
      </c>
      <c r="O29" s="24">
        <v>1985</v>
      </c>
      <c r="P29" s="24">
        <v>1986</v>
      </c>
      <c r="Q29" s="24">
        <v>1987</v>
      </c>
      <c r="R29" s="24">
        <v>1988</v>
      </c>
      <c r="S29" s="24">
        <v>1989</v>
      </c>
      <c r="T29" s="24">
        <v>1990</v>
      </c>
      <c r="U29" s="24">
        <v>1991</v>
      </c>
      <c r="V29" s="24">
        <v>1992</v>
      </c>
      <c r="W29" s="24">
        <v>1993</v>
      </c>
      <c r="X29" s="24">
        <v>1994</v>
      </c>
      <c r="Y29" s="24">
        <v>1995</v>
      </c>
      <c r="Z29" s="24">
        <v>1996</v>
      </c>
      <c r="AA29" s="24">
        <v>1997</v>
      </c>
      <c r="AB29" s="24">
        <v>1998</v>
      </c>
      <c r="AC29" s="24">
        <v>1999</v>
      </c>
      <c r="AD29" s="24">
        <v>2000</v>
      </c>
      <c r="AE29" s="24">
        <v>2001</v>
      </c>
      <c r="AF29" s="24">
        <v>2002</v>
      </c>
      <c r="AG29" s="24">
        <v>2003</v>
      </c>
      <c r="AH29" s="24">
        <v>2004</v>
      </c>
      <c r="AI29" s="24">
        <v>2005</v>
      </c>
      <c r="AJ29" s="24">
        <v>2006</v>
      </c>
      <c r="AK29" s="24">
        <v>2007</v>
      </c>
      <c r="AL29" s="24">
        <v>2008</v>
      </c>
      <c r="AM29" s="24">
        <v>2009</v>
      </c>
      <c r="AN29" s="24">
        <v>2010</v>
      </c>
      <c r="AO29" s="24">
        <v>2011</v>
      </c>
      <c r="AP29" s="24">
        <v>2012</v>
      </c>
      <c r="AQ29" s="24">
        <v>2013</v>
      </c>
      <c r="AR29" s="24">
        <v>2014</v>
      </c>
      <c r="AS29" s="24">
        <v>2015</v>
      </c>
      <c r="AT29" s="24">
        <v>2016</v>
      </c>
      <c r="AU29" s="24">
        <v>2017</v>
      </c>
      <c r="AV29" s="24">
        <v>2018</v>
      </c>
      <c r="AW29" s="24">
        <v>2019</v>
      </c>
      <c r="AX29" s="24">
        <v>2020</v>
      </c>
      <c r="AY29" s="24">
        <v>2021</v>
      </c>
      <c r="AZ29" s="24">
        <v>2022</v>
      </c>
      <c r="BA29" s="24">
        <v>2023</v>
      </c>
      <c r="BB29" s="24">
        <v>2024</v>
      </c>
      <c r="BC29" s="24">
        <v>2025</v>
      </c>
      <c r="BD29" s="24" t="s">
        <v>2</v>
      </c>
    </row>
    <row r="30" spans="1:56" x14ac:dyDescent="0.25">
      <c r="A30" s="27" t="s">
        <v>3</v>
      </c>
      <c r="B30" s="28">
        <v>20.724086</v>
      </c>
      <c r="C30" s="28">
        <v>32.277341999999997</v>
      </c>
      <c r="D30" s="28">
        <v>25.371313000000001</v>
      </c>
      <c r="E30" s="28">
        <v>64.392619999999994</v>
      </c>
      <c r="F30" s="28">
        <v>73.244754999999998</v>
      </c>
      <c r="G30" s="28">
        <v>171.971316</v>
      </c>
      <c r="H30" s="28">
        <v>157.12082000000001</v>
      </c>
      <c r="I30" s="28">
        <v>160.34768500000001</v>
      </c>
      <c r="J30" s="28">
        <v>73.359183000000002</v>
      </c>
      <c r="K30" s="28">
        <v>78.297252</v>
      </c>
      <c r="L30" s="28">
        <v>83.391561999999993</v>
      </c>
      <c r="M30" s="28">
        <v>76.466703999999993</v>
      </c>
      <c r="N30" s="28">
        <v>134.827766</v>
      </c>
      <c r="O30" s="28">
        <v>213.68282500000001</v>
      </c>
      <c r="P30" s="28">
        <v>237.329926</v>
      </c>
      <c r="Q30" s="28">
        <v>436.01237700000001</v>
      </c>
      <c r="R30" s="28">
        <v>598.37437199999999</v>
      </c>
      <c r="S30" s="28">
        <v>705.65459299999998</v>
      </c>
      <c r="T30" s="28">
        <v>804.33864000000005</v>
      </c>
      <c r="U30" s="28">
        <v>879.40845200000001</v>
      </c>
      <c r="V30" s="28">
        <v>1055.835863</v>
      </c>
      <c r="W30" s="28">
        <v>1336.158776</v>
      </c>
      <c r="X30" s="28">
        <v>1262.90175</v>
      </c>
      <c r="Y30" s="28">
        <v>1331.307086</v>
      </c>
      <c r="Z30" s="28">
        <v>1249.196363</v>
      </c>
      <c r="AA30" s="28">
        <v>1116.444473</v>
      </c>
      <c r="AB30" s="28">
        <v>1342.6728929999999</v>
      </c>
      <c r="AC30" s="28">
        <v>1410.358262</v>
      </c>
      <c r="AD30" s="28">
        <v>1186.1195090000001</v>
      </c>
      <c r="AE30" s="28">
        <v>1049.4512090000001</v>
      </c>
      <c r="AF30" s="28">
        <v>945.45909600000005</v>
      </c>
      <c r="AG30" s="28">
        <v>786.43668300000002</v>
      </c>
      <c r="AH30" s="28">
        <v>764.47039700000005</v>
      </c>
      <c r="AI30" s="28">
        <v>650.77500699999996</v>
      </c>
      <c r="AJ30" s="28">
        <v>560.95076300000005</v>
      </c>
      <c r="AK30" s="28">
        <v>455.96644300000003</v>
      </c>
      <c r="AL30" s="28">
        <v>466.91362700000002</v>
      </c>
      <c r="AM30" s="28">
        <v>364.32984499999998</v>
      </c>
      <c r="AN30" s="28">
        <v>360.24489399999999</v>
      </c>
      <c r="AO30" s="28">
        <v>327.37460900000002</v>
      </c>
      <c r="AP30" s="28">
        <v>330.199816</v>
      </c>
      <c r="AQ30" s="28">
        <v>415.69193899999999</v>
      </c>
      <c r="AR30" s="28">
        <v>408.077808</v>
      </c>
      <c r="AS30" s="28">
        <v>361.49931700000002</v>
      </c>
      <c r="AT30" s="28">
        <v>321.00300299999998</v>
      </c>
      <c r="AU30" s="28">
        <v>335.81886400000002</v>
      </c>
      <c r="AV30" s="28">
        <v>282.13184999999999</v>
      </c>
      <c r="AW30" s="28">
        <v>295.25924199999997</v>
      </c>
      <c r="AX30" s="28">
        <v>230.32681600000001</v>
      </c>
      <c r="AY30" s="28">
        <v>260.82655399999999</v>
      </c>
      <c r="AZ30" s="28">
        <v>272.05570299999999</v>
      </c>
      <c r="BA30" s="28">
        <v>320.25180799999998</v>
      </c>
      <c r="BB30" s="28">
        <v>314.61818599999998</v>
      </c>
      <c r="BC30" s="28">
        <v>273.37198000000001</v>
      </c>
      <c r="BD30" s="29">
        <v>27471.094023000009</v>
      </c>
    </row>
    <row r="31" spans="1:56" x14ac:dyDescent="0.25">
      <c r="A31" s="27" t="s">
        <v>4</v>
      </c>
      <c r="B31" s="28">
        <v>0</v>
      </c>
      <c r="C31" s="28">
        <v>0</v>
      </c>
      <c r="D31" s="28">
        <v>0</v>
      </c>
      <c r="E31" s="28">
        <v>0</v>
      </c>
      <c r="F31" s="28">
        <v>0</v>
      </c>
      <c r="G31" s="28">
        <v>0</v>
      </c>
      <c r="H31" s="28">
        <v>0</v>
      </c>
      <c r="I31" s="28">
        <v>0</v>
      </c>
      <c r="J31" s="28">
        <v>0</v>
      </c>
      <c r="K31" s="28">
        <v>79.075627999999995</v>
      </c>
      <c r="L31" s="28">
        <v>274.19492700000001</v>
      </c>
      <c r="M31" s="28">
        <v>426.16693700000002</v>
      </c>
      <c r="N31" s="28">
        <v>505.57197300000001</v>
      </c>
      <c r="O31" s="28">
        <v>639.17095200000006</v>
      </c>
      <c r="P31" s="28">
        <v>779.04364999999996</v>
      </c>
      <c r="Q31" s="28">
        <v>884.39410899999996</v>
      </c>
      <c r="R31" s="28">
        <v>975.64158999999995</v>
      </c>
      <c r="S31" s="28">
        <v>892.26597700000002</v>
      </c>
      <c r="T31" s="28">
        <v>805.15192100000002</v>
      </c>
      <c r="U31" s="28">
        <v>842.69910500000003</v>
      </c>
      <c r="V31" s="28">
        <v>843.94888300000002</v>
      </c>
      <c r="W31" s="28">
        <v>775.35804099999996</v>
      </c>
      <c r="X31" s="28">
        <v>921.99470299999996</v>
      </c>
      <c r="Y31" s="28">
        <v>763.84397100000001</v>
      </c>
      <c r="Z31" s="28">
        <v>677.42824800000005</v>
      </c>
      <c r="AA31" s="28">
        <v>608.82252100000005</v>
      </c>
      <c r="AB31" s="28">
        <v>632.88804800000003</v>
      </c>
      <c r="AC31" s="28">
        <v>537.17480699999999</v>
      </c>
      <c r="AD31" s="28">
        <v>425.81283200000001</v>
      </c>
      <c r="AE31" s="28">
        <v>305.86450600000001</v>
      </c>
      <c r="AF31" s="28">
        <v>480.08535899999998</v>
      </c>
      <c r="AG31" s="28">
        <v>338.93790200000001</v>
      </c>
      <c r="AH31" s="28">
        <v>215.95389399999999</v>
      </c>
      <c r="AI31" s="28">
        <v>217.546784</v>
      </c>
      <c r="AJ31" s="28">
        <v>206.870688</v>
      </c>
      <c r="AK31" s="28">
        <v>175.15898100000001</v>
      </c>
      <c r="AL31" s="28">
        <v>118.50233299999999</v>
      </c>
      <c r="AM31" s="28">
        <v>108.839007</v>
      </c>
      <c r="AN31" s="28">
        <v>99.108051000000003</v>
      </c>
      <c r="AO31" s="28">
        <v>66.585258999999994</v>
      </c>
      <c r="AP31" s="28">
        <v>51.817228999999998</v>
      </c>
      <c r="AQ31" s="28">
        <v>59.869534999999999</v>
      </c>
      <c r="AR31" s="28">
        <v>36.467154999999998</v>
      </c>
      <c r="AS31" s="28">
        <v>45.607295000000001</v>
      </c>
      <c r="AT31" s="28">
        <v>43.251964999999998</v>
      </c>
      <c r="AU31" s="28">
        <v>46.353157000000003</v>
      </c>
      <c r="AV31" s="28">
        <v>32.910246000000001</v>
      </c>
      <c r="AW31" s="28">
        <v>38.881731000000002</v>
      </c>
      <c r="AX31" s="28">
        <v>32.148932000000002</v>
      </c>
      <c r="AY31" s="28">
        <v>27.800840999999998</v>
      </c>
      <c r="AZ31" s="28">
        <v>31.393494</v>
      </c>
      <c r="BA31" s="28">
        <v>29.896560000000001</v>
      </c>
      <c r="BB31" s="28">
        <v>23.55086</v>
      </c>
      <c r="BC31" s="28">
        <v>23.882138999999999</v>
      </c>
      <c r="BD31" s="29">
        <v>16147.932725999997</v>
      </c>
    </row>
    <row r="32" spans="1:56" x14ac:dyDescent="0.25">
      <c r="A32" s="27" t="s">
        <v>5</v>
      </c>
      <c r="B32" s="28">
        <v>0</v>
      </c>
      <c r="C32" s="28">
        <v>0</v>
      </c>
      <c r="D32" s="28">
        <v>0</v>
      </c>
      <c r="E32" s="28">
        <v>0</v>
      </c>
      <c r="F32" s="28">
        <v>0</v>
      </c>
      <c r="G32" s="28">
        <v>0</v>
      </c>
      <c r="H32" s="28">
        <v>0</v>
      </c>
      <c r="I32" s="28">
        <v>0</v>
      </c>
      <c r="J32" s="28">
        <v>0</v>
      </c>
      <c r="K32" s="28">
        <v>0</v>
      </c>
      <c r="L32" s="28">
        <v>1.8456680000000001</v>
      </c>
      <c r="M32" s="28">
        <v>36.409714000000001</v>
      </c>
      <c r="N32" s="28">
        <v>56.620981999999998</v>
      </c>
      <c r="O32" s="28">
        <v>74.575492999999994</v>
      </c>
      <c r="P32" s="28">
        <v>95.698998000000003</v>
      </c>
      <c r="Q32" s="28">
        <v>99.883054000000001</v>
      </c>
      <c r="R32" s="28">
        <v>111.25919</v>
      </c>
      <c r="S32" s="28">
        <v>190.778614</v>
      </c>
      <c r="T32" s="28">
        <v>220.15610899999999</v>
      </c>
      <c r="U32" s="28">
        <v>233.463818</v>
      </c>
      <c r="V32" s="28">
        <v>212.30283600000001</v>
      </c>
      <c r="W32" s="28">
        <v>194.61269799999999</v>
      </c>
      <c r="X32" s="28">
        <v>185.105707</v>
      </c>
      <c r="Y32" s="28">
        <v>188.35152199999999</v>
      </c>
      <c r="Z32" s="28">
        <v>161.01279199999999</v>
      </c>
      <c r="AA32" s="28">
        <v>188.52869200000001</v>
      </c>
      <c r="AB32" s="28">
        <v>145.97979000000001</v>
      </c>
      <c r="AC32" s="28">
        <v>153.730647</v>
      </c>
      <c r="AD32" s="28">
        <v>157.73380800000001</v>
      </c>
      <c r="AE32" s="28">
        <v>103.51445200000001</v>
      </c>
      <c r="AF32" s="28">
        <v>123.21805999999999</v>
      </c>
      <c r="AG32" s="28">
        <v>92.151472999999996</v>
      </c>
      <c r="AH32" s="28">
        <v>76.567303999999993</v>
      </c>
      <c r="AI32" s="28">
        <v>92.999570000000006</v>
      </c>
      <c r="AJ32" s="28">
        <v>77.398206000000002</v>
      </c>
      <c r="AK32" s="28">
        <v>68.773129999999995</v>
      </c>
      <c r="AL32" s="28">
        <v>60.282944999999998</v>
      </c>
      <c r="AM32" s="28">
        <v>57.936250999999999</v>
      </c>
      <c r="AN32" s="28">
        <v>87.069732999999999</v>
      </c>
      <c r="AO32" s="28">
        <v>68.557777999999999</v>
      </c>
      <c r="AP32" s="28">
        <v>61.647936999999999</v>
      </c>
      <c r="AQ32" s="28">
        <v>70.048029999999997</v>
      </c>
      <c r="AR32" s="28">
        <v>67.879519999999999</v>
      </c>
      <c r="AS32" s="28">
        <v>63.694459999999999</v>
      </c>
      <c r="AT32" s="28">
        <v>47.449581000000002</v>
      </c>
      <c r="AU32" s="28">
        <v>84.398359999999997</v>
      </c>
      <c r="AV32" s="28">
        <v>54.486818</v>
      </c>
      <c r="AW32" s="28">
        <v>49.400328000000002</v>
      </c>
      <c r="AX32" s="28">
        <v>34.393349999999998</v>
      </c>
      <c r="AY32" s="28">
        <v>33.779823</v>
      </c>
      <c r="AZ32" s="28">
        <v>46.064217999999997</v>
      </c>
      <c r="BA32" s="28">
        <v>51.040213000000001</v>
      </c>
      <c r="BB32" s="28">
        <v>75.810869999999994</v>
      </c>
      <c r="BC32" s="28">
        <v>85.761420999999999</v>
      </c>
      <c r="BD32" s="29">
        <v>4442.373963</v>
      </c>
    </row>
    <row r="33" spans="1:56" x14ac:dyDescent="0.25">
      <c r="A33" s="27" t="s">
        <v>6</v>
      </c>
      <c r="B33" s="28">
        <v>0</v>
      </c>
      <c r="C33" s="28">
        <v>0</v>
      </c>
      <c r="D33" s="28">
        <v>0</v>
      </c>
      <c r="E33" s="28">
        <v>0</v>
      </c>
      <c r="F33" s="28">
        <v>0</v>
      </c>
      <c r="G33" s="28">
        <v>0</v>
      </c>
      <c r="H33" s="28">
        <v>0</v>
      </c>
      <c r="I33" s="28">
        <v>0</v>
      </c>
      <c r="J33" s="28">
        <v>0</v>
      </c>
      <c r="K33" s="28">
        <v>0</v>
      </c>
      <c r="L33" s="28">
        <v>0</v>
      </c>
      <c r="M33" s="28">
        <v>0</v>
      </c>
      <c r="N33" s="28">
        <v>260.49900000000002</v>
      </c>
      <c r="O33" s="28">
        <v>1112.972315</v>
      </c>
      <c r="P33" s="28">
        <v>1634.2724800000001</v>
      </c>
      <c r="Q33" s="28">
        <v>2652.7506680000001</v>
      </c>
      <c r="R33" s="28">
        <v>3363.5512910000002</v>
      </c>
      <c r="S33" s="28">
        <v>3518.684988</v>
      </c>
      <c r="T33" s="28">
        <v>3295.6504629999999</v>
      </c>
      <c r="U33" s="28">
        <v>3671.8069220000002</v>
      </c>
      <c r="V33" s="28">
        <v>3944.2880970000001</v>
      </c>
      <c r="W33" s="28">
        <v>3852.9408130000002</v>
      </c>
      <c r="X33" s="28">
        <v>3646.381875</v>
      </c>
      <c r="Y33" s="28">
        <v>3839.3509359999998</v>
      </c>
      <c r="Z33" s="28">
        <v>3838.2276969999998</v>
      </c>
      <c r="AA33" s="28">
        <v>4229.200632</v>
      </c>
      <c r="AB33" s="28">
        <v>3638.4288590000001</v>
      </c>
      <c r="AC33" s="28">
        <v>3878.1659169999998</v>
      </c>
      <c r="AD33" s="28">
        <v>3825.8058110000002</v>
      </c>
      <c r="AE33" s="28">
        <v>3748.8351090000001</v>
      </c>
      <c r="AF33" s="28">
        <v>3948.1356580000001</v>
      </c>
      <c r="AG33" s="28">
        <v>3994.4099879999999</v>
      </c>
      <c r="AH33" s="28">
        <v>4120.0708240000004</v>
      </c>
      <c r="AI33" s="28">
        <v>3745.1722300000001</v>
      </c>
      <c r="AJ33" s="28">
        <v>3791.9853410000001</v>
      </c>
      <c r="AK33" s="28">
        <v>3916.2927869999999</v>
      </c>
      <c r="AL33" s="28">
        <v>3129.8429099999998</v>
      </c>
      <c r="AM33" s="28">
        <v>2006.8332780000001</v>
      </c>
      <c r="AN33" s="28">
        <v>1663.6495030000001</v>
      </c>
      <c r="AO33" s="28">
        <v>1320.2908030000001</v>
      </c>
      <c r="AP33" s="28">
        <v>1404.3138369999999</v>
      </c>
      <c r="AQ33" s="28">
        <v>1618.33501</v>
      </c>
      <c r="AR33" s="28">
        <v>1473.8621559999999</v>
      </c>
      <c r="AS33" s="28">
        <v>1216.8685479999999</v>
      </c>
      <c r="AT33" s="28">
        <v>1056.478852</v>
      </c>
      <c r="AU33" s="28">
        <v>774.58500300000003</v>
      </c>
      <c r="AV33" s="28">
        <v>702.82754899999998</v>
      </c>
      <c r="AW33" s="28">
        <v>441.43463600000001</v>
      </c>
      <c r="AX33" s="28">
        <v>0</v>
      </c>
      <c r="AY33" s="28">
        <v>0</v>
      </c>
      <c r="AZ33" s="28">
        <v>0</v>
      </c>
      <c r="BA33" s="28">
        <v>0</v>
      </c>
      <c r="BB33" s="28">
        <v>18.227871</v>
      </c>
      <c r="BC33" s="28">
        <v>298.81463300000001</v>
      </c>
      <c r="BD33" s="29">
        <v>98594.245289999992</v>
      </c>
    </row>
    <row r="34" spans="1:56" x14ac:dyDescent="0.25">
      <c r="A34" s="27" t="s">
        <v>7</v>
      </c>
      <c r="B34" s="28">
        <v>0</v>
      </c>
      <c r="C34" s="28">
        <v>0</v>
      </c>
      <c r="D34" s="28">
        <v>0</v>
      </c>
      <c r="E34" s="28">
        <v>0</v>
      </c>
      <c r="F34" s="28">
        <v>0</v>
      </c>
      <c r="G34" s="28">
        <v>0</v>
      </c>
      <c r="H34" s="28">
        <v>0</v>
      </c>
      <c r="I34" s="28">
        <v>0</v>
      </c>
      <c r="J34" s="28">
        <v>0</v>
      </c>
      <c r="K34" s="28">
        <v>0</v>
      </c>
      <c r="L34" s="28">
        <v>0</v>
      </c>
      <c r="M34" s="28">
        <v>0</v>
      </c>
      <c r="N34" s="28">
        <v>0</v>
      </c>
      <c r="O34" s="28">
        <v>0</v>
      </c>
      <c r="P34" s="28">
        <v>20.510225999999999</v>
      </c>
      <c r="Q34" s="28">
        <v>26.574617</v>
      </c>
      <c r="R34" s="28">
        <v>16.716685999999999</v>
      </c>
      <c r="S34" s="28">
        <v>16.666955000000002</v>
      </c>
      <c r="T34" s="28">
        <v>11.438924999999999</v>
      </c>
      <c r="U34" s="28">
        <v>12.104146</v>
      </c>
      <c r="V34" s="28">
        <v>12.293324</v>
      </c>
      <c r="W34" s="28">
        <v>7.8035920000000001</v>
      </c>
      <c r="X34" s="28">
        <v>4.2096</v>
      </c>
      <c r="Y34" s="28">
        <v>5.3924690000000002</v>
      </c>
      <c r="Z34" s="28">
        <v>4.6660310000000003</v>
      </c>
      <c r="AA34" s="28">
        <v>3.989128</v>
      </c>
      <c r="AB34" s="28">
        <v>3.8743799999999999</v>
      </c>
      <c r="AC34" s="28">
        <v>3.26776</v>
      </c>
      <c r="AD34" s="28">
        <v>3.5191319999999999</v>
      </c>
      <c r="AE34" s="28">
        <v>2.2027320000000001</v>
      </c>
      <c r="AF34" s="28">
        <v>2.0222410000000002</v>
      </c>
      <c r="AG34" s="28">
        <v>3.596117</v>
      </c>
      <c r="AH34" s="28">
        <v>4.5390949999999997</v>
      </c>
      <c r="AI34" s="28">
        <v>3.3456030000000001</v>
      </c>
      <c r="AJ34" s="28">
        <v>3.7622559999999998</v>
      </c>
      <c r="AK34" s="28">
        <v>4.3700049999999999</v>
      </c>
      <c r="AL34" s="28">
        <v>3.2755730000000001</v>
      </c>
      <c r="AM34" s="28">
        <v>3.2269049999999999</v>
      </c>
      <c r="AN34" s="28">
        <v>2.5361349999999998</v>
      </c>
      <c r="AO34" s="28">
        <v>3.3610000000000001E-2</v>
      </c>
      <c r="AP34" s="28">
        <v>0</v>
      </c>
      <c r="AQ34" s="28">
        <v>0</v>
      </c>
      <c r="AR34" s="28">
        <v>0</v>
      </c>
      <c r="AS34" s="28">
        <v>5.0072799999999997</v>
      </c>
      <c r="AT34" s="28">
        <v>2.3367300000000002</v>
      </c>
      <c r="AU34" s="28">
        <v>1.566959</v>
      </c>
      <c r="AV34" s="28">
        <v>1.046932</v>
      </c>
      <c r="AW34" s="28">
        <v>4.1501270000000003</v>
      </c>
      <c r="AX34" s="28">
        <v>1.499368</v>
      </c>
      <c r="AY34" s="28">
        <v>1.2593399999999999</v>
      </c>
      <c r="AZ34" s="28">
        <v>6.3726279999999997</v>
      </c>
      <c r="BA34" s="28">
        <v>7.8172639999999998</v>
      </c>
      <c r="BB34" s="28">
        <v>8.8069310000000005</v>
      </c>
      <c r="BC34" s="28">
        <v>4.1132080000000002</v>
      </c>
      <c r="BD34" s="29">
        <v>229.91401000000002</v>
      </c>
    </row>
    <row r="35" spans="1:56" x14ac:dyDescent="0.25">
      <c r="A35" s="27" t="s">
        <v>8</v>
      </c>
      <c r="B35" s="28">
        <v>0</v>
      </c>
      <c r="C35" s="28">
        <v>0</v>
      </c>
      <c r="D35" s="28">
        <v>0</v>
      </c>
      <c r="E35" s="28">
        <v>0</v>
      </c>
      <c r="F35" s="28">
        <v>0</v>
      </c>
      <c r="G35" s="28">
        <v>0</v>
      </c>
      <c r="H35" s="28">
        <v>0</v>
      </c>
      <c r="I35" s="28">
        <v>0</v>
      </c>
      <c r="J35" s="28">
        <v>0</v>
      </c>
      <c r="K35" s="28">
        <v>0</v>
      </c>
      <c r="L35" s="28">
        <v>0</v>
      </c>
      <c r="M35" s="28">
        <v>0</v>
      </c>
      <c r="N35" s="28">
        <v>0</v>
      </c>
      <c r="O35" s="28">
        <v>0</v>
      </c>
      <c r="P35" s="28">
        <v>0</v>
      </c>
      <c r="Q35" s="28">
        <v>0</v>
      </c>
      <c r="R35" s="28">
        <v>0</v>
      </c>
      <c r="S35" s="28">
        <v>0</v>
      </c>
      <c r="T35" s="28">
        <v>0</v>
      </c>
      <c r="U35" s="28">
        <v>55.679760999999999</v>
      </c>
      <c r="V35" s="28">
        <v>88.100904</v>
      </c>
      <c r="W35" s="28">
        <v>125.11747200000001</v>
      </c>
      <c r="X35" s="28">
        <v>119.071675</v>
      </c>
      <c r="Y35" s="28">
        <v>128.16569899999999</v>
      </c>
      <c r="Z35" s="28">
        <v>94.824789999999993</v>
      </c>
      <c r="AA35" s="28">
        <v>84.507985000000005</v>
      </c>
      <c r="AB35" s="28">
        <v>105.64803000000001</v>
      </c>
      <c r="AC35" s="28">
        <v>148.43835300000001</v>
      </c>
      <c r="AD35" s="28">
        <v>119.050313</v>
      </c>
      <c r="AE35" s="28">
        <v>99.865009000000001</v>
      </c>
      <c r="AF35" s="28">
        <v>52.162897999999998</v>
      </c>
      <c r="AG35" s="28">
        <v>24.634899000000001</v>
      </c>
      <c r="AH35" s="28">
        <v>23.351835000000001</v>
      </c>
      <c r="AI35" s="28">
        <v>23.651418</v>
      </c>
      <c r="AJ35" s="28">
        <v>27.612182000000001</v>
      </c>
      <c r="AK35" s="28">
        <v>28.418099000000002</v>
      </c>
      <c r="AL35" s="28">
        <v>35.694192000000001</v>
      </c>
      <c r="AM35" s="28">
        <v>8.2807530000000007</v>
      </c>
      <c r="AN35" s="28">
        <v>11.874359</v>
      </c>
      <c r="AO35" s="28">
        <v>45.789569</v>
      </c>
      <c r="AP35" s="28">
        <v>34.905301999999999</v>
      </c>
      <c r="AQ35" s="28">
        <v>19.653288</v>
      </c>
      <c r="AR35" s="28">
        <v>18.293813</v>
      </c>
      <c r="AS35" s="28">
        <v>36.253109000000002</v>
      </c>
      <c r="AT35" s="28">
        <v>46.537075999999999</v>
      </c>
      <c r="AU35" s="28">
        <v>34.758955</v>
      </c>
      <c r="AV35" s="28">
        <v>31.144414999999999</v>
      </c>
      <c r="AW35" s="28">
        <v>26.282613999999999</v>
      </c>
      <c r="AX35" s="28">
        <v>16.652304999999998</v>
      </c>
      <c r="AY35" s="28">
        <v>17.182552999999999</v>
      </c>
      <c r="AZ35" s="28">
        <v>10.715351</v>
      </c>
      <c r="BA35" s="28">
        <v>6.4564640000000004</v>
      </c>
      <c r="BB35" s="28">
        <v>7.9518040000000001</v>
      </c>
      <c r="BC35" s="28">
        <v>5.997217</v>
      </c>
      <c r="BD35" s="29">
        <v>1762.7244610000002</v>
      </c>
    </row>
    <row r="36" spans="1:56" x14ac:dyDescent="0.25">
      <c r="A36" s="27" t="s">
        <v>9</v>
      </c>
      <c r="B36" s="28">
        <v>0</v>
      </c>
      <c r="C36" s="28">
        <v>0</v>
      </c>
      <c r="D36" s="28">
        <v>0</v>
      </c>
      <c r="E36" s="28">
        <v>0</v>
      </c>
      <c r="F36" s="28">
        <v>0</v>
      </c>
      <c r="G36" s="28">
        <v>0</v>
      </c>
      <c r="H36" s="28">
        <v>0</v>
      </c>
      <c r="I36" s="28">
        <v>0</v>
      </c>
      <c r="J36" s="28">
        <v>0</v>
      </c>
      <c r="K36" s="28">
        <v>0</v>
      </c>
      <c r="L36" s="28">
        <v>0</v>
      </c>
      <c r="M36" s="28">
        <v>0</v>
      </c>
      <c r="N36" s="28">
        <v>0</v>
      </c>
      <c r="O36" s="28">
        <v>0</v>
      </c>
      <c r="P36" s="28">
        <v>0</v>
      </c>
      <c r="Q36" s="28">
        <v>0</v>
      </c>
      <c r="R36" s="28">
        <v>0</v>
      </c>
      <c r="S36" s="28">
        <v>0</v>
      </c>
      <c r="T36" s="28">
        <v>0</v>
      </c>
      <c r="U36" s="28">
        <v>65.085601999999994</v>
      </c>
      <c r="V36" s="28">
        <v>45.914388000000002</v>
      </c>
      <c r="W36" s="28">
        <v>13.148424</v>
      </c>
      <c r="X36" s="28">
        <v>7.7785229999999999</v>
      </c>
      <c r="Y36" s="28">
        <v>5.1742739999999996</v>
      </c>
      <c r="Z36" s="28">
        <v>3.7110979999999998</v>
      </c>
      <c r="AA36" s="28">
        <v>2.7712650000000001</v>
      </c>
      <c r="AB36" s="28">
        <v>2.3934129999999998</v>
      </c>
      <c r="AC36" s="28">
        <v>2.1387809999999998</v>
      </c>
      <c r="AD36" s="28">
        <v>2.0962700000000001</v>
      </c>
      <c r="AE36" s="28">
        <v>0.91376900000000005</v>
      </c>
      <c r="AF36" s="28">
        <v>1.4881470000000001</v>
      </c>
      <c r="AG36" s="28">
        <v>2.726861</v>
      </c>
      <c r="AH36" s="28">
        <v>2.0785499999999999</v>
      </c>
      <c r="AI36" s="28">
        <v>9.1760999999999995E-2</v>
      </c>
      <c r="AJ36" s="28">
        <v>0</v>
      </c>
      <c r="AK36" s="28">
        <v>0</v>
      </c>
      <c r="AL36" s="28">
        <v>4.1016999999999998E-2</v>
      </c>
      <c r="AM36" s="28">
        <v>0</v>
      </c>
      <c r="AN36" s="28">
        <v>0</v>
      </c>
      <c r="AO36" s="28">
        <v>0</v>
      </c>
      <c r="AP36" s="28">
        <v>0</v>
      </c>
      <c r="AQ36" s="28">
        <v>0</v>
      </c>
      <c r="AR36" s="28">
        <v>0</v>
      </c>
      <c r="AS36" s="28">
        <v>0</v>
      </c>
      <c r="AT36" s="28">
        <v>0</v>
      </c>
      <c r="AU36" s="28">
        <v>0</v>
      </c>
      <c r="AV36" s="28">
        <v>0</v>
      </c>
      <c r="AW36" s="28">
        <v>0</v>
      </c>
      <c r="AX36" s="28">
        <v>0</v>
      </c>
      <c r="AY36" s="28">
        <v>0</v>
      </c>
      <c r="AZ36" s="28">
        <v>0</v>
      </c>
      <c r="BA36" s="28">
        <v>0</v>
      </c>
      <c r="BB36" s="28">
        <v>0</v>
      </c>
      <c r="BC36" s="28">
        <v>0</v>
      </c>
      <c r="BD36" s="29">
        <v>157.55214300000003</v>
      </c>
    </row>
    <row r="37" spans="1:56" x14ac:dyDescent="0.25">
      <c r="A37" s="27" t="s">
        <v>10</v>
      </c>
      <c r="B37" s="28">
        <v>0</v>
      </c>
      <c r="C37" s="28">
        <v>0</v>
      </c>
      <c r="D37" s="28">
        <v>0</v>
      </c>
      <c r="E37" s="28">
        <v>0</v>
      </c>
      <c r="F37" s="28">
        <v>0</v>
      </c>
      <c r="G37" s="28">
        <v>0</v>
      </c>
      <c r="H37" s="28">
        <v>0</v>
      </c>
      <c r="I37" s="28">
        <v>0</v>
      </c>
      <c r="J37" s="28">
        <v>0</v>
      </c>
      <c r="K37" s="28">
        <v>0</v>
      </c>
      <c r="L37" s="28">
        <v>0</v>
      </c>
      <c r="M37" s="28">
        <v>0</v>
      </c>
      <c r="N37" s="28">
        <v>0</v>
      </c>
      <c r="O37" s="28">
        <v>0</v>
      </c>
      <c r="P37" s="28">
        <v>0</v>
      </c>
      <c r="Q37" s="28">
        <v>0</v>
      </c>
      <c r="R37" s="28">
        <v>0</v>
      </c>
      <c r="S37" s="28">
        <v>0</v>
      </c>
      <c r="T37" s="28">
        <v>0</v>
      </c>
      <c r="U37" s="28">
        <v>0</v>
      </c>
      <c r="V37" s="28">
        <v>0</v>
      </c>
      <c r="W37" s="28">
        <v>7.6619330000000003</v>
      </c>
      <c r="X37" s="28">
        <v>25.391302</v>
      </c>
      <c r="Y37" s="28">
        <v>6.9152110000000002</v>
      </c>
      <c r="Z37" s="28">
        <v>3.6846649999999999</v>
      </c>
      <c r="AA37" s="28">
        <v>1.9850049999999999</v>
      </c>
      <c r="AB37" s="28">
        <v>3.5284779999999998</v>
      </c>
      <c r="AC37" s="28">
        <v>2.4050889999999998</v>
      </c>
      <c r="AD37" s="28">
        <v>1.0963020000000001</v>
      </c>
      <c r="AE37" s="28">
        <v>3.2635269999999998</v>
      </c>
      <c r="AF37" s="28">
        <v>1.428293</v>
      </c>
      <c r="AG37" s="28">
        <v>1.5433490000000001</v>
      </c>
      <c r="AH37" s="28">
        <v>1.748343</v>
      </c>
      <c r="AI37" s="28">
        <v>1.458836</v>
      </c>
      <c r="AJ37" s="28">
        <v>1.09676</v>
      </c>
      <c r="AK37" s="28">
        <v>1.9369999999999999E-3</v>
      </c>
      <c r="AL37" s="28">
        <v>0</v>
      </c>
      <c r="AM37" s="28">
        <v>0</v>
      </c>
      <c r="AN37" s="28">
        <v>0</v>
      </c>
      <c r="AO37" s="28">
        <v>0</v>
      </c>
      <c r="AP37" s="28">
        <v>0</v>
      </c>
      <c r="AQ37" s="28">
        <v>0</v>
      </c>
      <c r="AR37" s="28">
        <v>0</v>
      </c>
      <c r="AS37" s="28">
        <v>0</v>
      </c>
      <c r="AT37" s="28">
        <v>0</v>
      </c>
      <c r="AU37" s="28">
        <v>0</v>
      </c>
      <c r="AV37" s="28">
        <v>0</v>
      </c>
      <c r="AW37" s="28">
        <v>0</v>
      </c>
      <c r="AX37" s="28">
        <v>0</v>
      </c>
      <c r="AY37" s="28">
        <v>0</v>
      </c>
      <c r="AZ37" s="28">
        <v>0</v>
      </c>
      <c r="BA37" s="28">
        <v>0</v>
      </c>
      <c r="BB37" s="28">
        <v>0</v>
      </c>
      <c r="BC37" s="28">
        <v>0</v>
      </c>
      <c r="BD37" s="29">
        <v>63.209029999999991</v>
      </c>
    </row>
    <row r="38" spans="1:56" x14ac:dyDescent="0.25">
      <c r="A38" s="27" t="s">
        <v>11</v>
      </c>
      <c r="B38" s="28">
        <v>0</v>
      </c>
      <c r="C38" s="28">
        <v>0</v>
      </c>
      <c r="D38" s="28">
        <v>0</v>
      </c>
      <c r="E38" s="28">
        <v>0</v>
      </c>
      <c r="F38" s="28">
        <v>0</v>
      </c>
      <c r="G38" s="28">
        <v>0</v>
      </c>
      <c r="H38" s="28">
        <v>0</v>
      </c>
      <c r="I38" s="28">
        <v>0</v>
      </c>
      <c r="J38" s="28">
        <v>0</v>
      </c>
      <c r="K38" s="28">
        <v>0</v>
      </c>
      <c r="L38" s="28">
        <v>0</v>
      </c>
      <c r="M38" s="28">
        <v>0</v>
      </c>
      <c r="N38" s="28">
        <v>0</v>
      </c>
      <c r="O38" s="28">
        <v>0</v>
      </c>
      <c r="P38" s="28">
        <v>0</v>
      </c>
      <c r="Q38" s="28">
        <v>0</v>
      </c>
      <c r="R38" s="28">
        <v>0</v>
      </c>
      <c r="S38" s="28">
        <v>0</v>
      </c>
      <c r="T38" s="28">
        <v>0</v>
      </c>
      <c r="U38" s="28">
        <v>0</v>
      </c>
      <c r="V38" s="28">
        <v>0</v>
      </c>
      <c r="W38" s="28">
        <v>28.699092</v>
      </c>
      <c r="X38" s="28">
        <v>95.693010000000001</v>
      </c>
      <c r="Y38" s="28">
        <v>52.496037999999999</v>
      </c>
      <c r="Z38" s="28">
        <v>56.708114999999999</v>
      </c>
      <c r="AA38" s="28">
        <v>89.339802000000006</v>
      </c>
      <c r="AB38" s="28">
        <v>53.729151999999999</v>
      </c>
      <c r="AC38" s="28">
        <v>48.985374999999998</v>
      </c>
      <c r="AD38" s="28">
        <v>55.290790999999999</v>
      </c>
      <c r="AE38" s="28">
        <v>77.742101000000005</v>
      </c>
      <c r="AF38" s="28">
        <v>108.898104</v>
      </c>
      <c r="AG38" s="28">
        <v>151.300479</v>
      </c>
      <c r="AH38" s="28">
        <v>218.18260699999999</v>
      </c>
      <c r="AI38" s="28">
        <v>208.417461</v>
      </c>
      <c r="AJ38" s="28">
        <v>207.98606899999999</v>
      </c>
      <c r="AK38" s="28">
        <v>354.86213299999997</v>
      </c>
      <c r="AL38" s="28">
        <v>592.81174799999997</v>
      </c>
      <c r="AM38" s="28">
        <v>510.468636</v>
      </c>
      <c r="AN38" s="28">
        <v>791.480548</v>
      </c>
      <c r="AO38" s="28">
        <v>579.23955799999999</v>
      </c>
      <c r="AP38" s="28">
        <v>514.55877299999997</v>
      </c>
      <c r="AQ38" s="28">
        <v>367.60554200000001</v>
      </c>
      <c r="AR38" s="28">
        <v>342.52085599999998</v>
      </c>
      <c r="AS38" s="28">
        <v>291.383938</v>
      </c>
      <c r="AT38" s="28">
        <v>324.87615599999998</v>
      </c>
      <c r="AU38" s="28">
        <v>311.86577999999997</v>
      </c>
      <c r="AV38" s="28">
        <v>266.78189700000001</v>
      </c>
      <c r="AW38" s="28">
        <v>202.812793</v>
      </c>
      <c r="AX38" s="28">
        <v>0</v>
      </c>
      <c r="AY38" s="28">
        <v>0</v>
      </c>
      <c r="AZ38" s="28">
        <v>0</v>
      </c>
      <c r="BA38" s="28">
        <v>0</v>
      </c>
      <c r="BB38" s="28">
        <v>0.77613699999999997</v>
      </c>
      <c r="BC38" s="28">
        <v>105.916948</v>
      </c>
      <c r="BD38" s="29">
        <v>7011.429639</v>
      </c>
    </row>
    <row r="39" spans="1:56" x14ac:dyDescent="0.25">
      <c r="A39" s="27" t="s">
        <v>12</v>
      </c>
      <c r="B39" s="28">
        <v>0</v>
      </c>
      <c r="C39" s="28">
        <v>0</v>
      </c>
      <c r="D39" s="28">
        <v>0</v>
      </c>
      <c r="E39" s="28">
        <v>0</v>
      </c>
      <c r="F39" s="28">
        <v>0</v>
      </c>
      <c r="G39" s="28">
        <v>0</v>
      </c>
      <c r="H39" s="28">
        <v>0</v>
      </c>
      <c r="I39" s="28">
        <v>0</v>
      </c>
      <c r="J39" s="28">
        <v>0</v>
      </c>
      <c r="K39" s="28">
        <v>0</v>
      </c>
      <c r="L39" s="28">
        <v>0</v>
      </c>
      <c r="M39" s="28">
        <v>0</v>
      </c>
      <c r="N39" s="28">
        <v>0</v>
      </c>
      <c r="O39" s="28">
        <v>0</v>
      </c>
      <c r="P39" s="28">
        <v>0</v>
      </c>
      <c r="Q39" s="28">
        <v>0</v>
      </c>
      <c r="R39" s="28">
        <v>0</v>
      </c>
      <c r="S39" s="28">
        <v>0</v>
      </c>
      <c r="T39" s="28">
        <v>0</v>
      </c>
      <c r="U39" s="28">
        <v>0</v>
      </c>
      <c r="V39" s="28">
        <v>0</v>
      </c>
      <c r="W39" s="28">
        <v>0</v>
      </c>
      <c r="X39" s="28">
        <v>0</v>
      </c>
      <c r="Y39" s="28">
        <v>0</v>
      </c>
      <c r="Z39" s="28">
        <v>1331.554187</v>
      </c>
      <c r="AA39" s="28">
        <v>1964.05252</v>
      </c>
      <c r="AB39" s="28">
        <v>1457.9130950000001</v>
      </c>
      <c r="AC39" s="28">
        <v>1249.0406829999999</v>
      </c>
      <c r="AD39" s="28">
        <v>1406.5604080000001</v>
      </c>
      <c r="AE39" s="28">
        <v>1701.8344219999999</v>
      </c>
      <c r="AF39" s="28">
        <v>1052.4567280000001</v>
      </c>
      <c r="AG39" s="28">
        <v>914.98882900000001</v>
      </c>
      <c r="AH39" s="28">
        <v>893.92909099999997</v>
      </c>
      <c r="AI39" s="28">
        <v>860.45810100000006</v>
      </c>
      <c r="AJ39" s="28">
        <v>489.31144699999999</v>
      </c>
      <c r="AK39" s="28">
        <v>366.97755899999999</v>
      </c>
      <c r="AL39" s="28">
        <v>417.15224799999999</v>
      </c>
      <c r="AM39" s="28">
        <v>398.33312999999998</v>
      </c>
      <c r="AN39" s="28">
        <v>213.19139000000001</v>
      </c>
      <c r="AO39" s="28">
        <v>170.73063400000001</v>
      </c>
      <c r="AP39" s="28">
        <v>24.097512999999999</v>
      </c>
      <c r="AQ39" s="28">
        <v>27.571306</v>
      </c>
      <c r="AR39" s="28">
        <v>45.664631</v>
      </c>
      <c r="AS39" s="28">
        <v>40.003808999999997</v>
      </c>
      <c r="AT39" s="28">
        <v>46.160330000000002</v>
      </c>
      <c r="AU39" s="28">
        <v>263.86648200000002</v>
      </c>
      <c r="AV39" s="28">
        <v>278.19561399999998</v>
      </c>
      <c r="AW39" s="28">
        <v>194.465397</v>
      </c>
      <c r="AX39" s="28">
        <v>0</v>
      </c>
      <c r="AY39" s="28">
        <v>0</v>
      </c>
      <c r="AZ39" s="28">
        <v>0</v>
      </c>
      <c r="BA39" s="28">
        <v>0</v>
      </c>
      <c r="BB39" s="28">
        <v>0</v>
      </c>
      <c r="BC39" s="28">
        <v>121.050394</v>
      </c>
      <c r="BD39" s="29">
        <v>15929.559948</v>
      </c>
    </row>
    <row r="40" spans="1:56" x14ac:dyDescent="0.25">
      <c r="A40" s="27" t="s">
        <v>13</v>
      </c>
      <c r="B40" s="28">
        <v>0</v>
      </c>
      <c r="C40" s="28">
        <v>0</v>
      </c>
      <c r="D40" s="28">
        <v>0</v>
      </c>
      <c r="E40" s="28">
        <v>0</v>
      </c>
      <c r="F40" s="28">
        <v>0</v>
      </c>
      <c r="G40" s="28">
        <v>0</v>
      </c>
      <c r="H40" s="28">
        <v>0</v>
      </c>
      <c r="I40" s="28">
        <v>0</v>
      </c>
      <c r="J40" s="28">
        <v>0</v>
      </c>
      <c r="K40" s="28">
        <v>0</v>
      </c>
      <c r="L40" s="28">
        <v>0</v>
      </c>
      <c r="M40" s="28">
        <v>0</v>
      </c>
      <c r="N40" s="28">
        <v>0</v>
      </c>
      <c r="O40" s="28">
        <v>0</v>
      </c>
      <c r="P40" s="28">
        <v>0</v>
      </c>
      <c r="Q40" s="28">
        <v>0</v>
      </c>
      <c r="R40" s="28">
        <v>0</v>
      </c>
      <c r="S40" s="28">
        <v>0</v>
      </c>
      <c r="T40" s="28">
        <v>0</v>
      </c>
      <c r="U40" s="28">
        <v>0</v>
      </c>
      <c r="V40" s="28">
        <v>0</v>
      </c>
      <c r="W40" s="28">
        <v>0</v>
      </c>
      <c r="X40" s="28">
        <v>0</v>
      </c>
      <c r="Y40" s="28">
        <v>0</v>
      </c>
      <c r="Z40" s="28">
        <v>84.629763999999994</v>
      </c>
      <c r="AA40" s="28">
        <v>152.22933</v>
      </c>
      <c r="AB40" s="28">
        <v>84.117294999999999</v>
      </c>
      <c r="AC40" s="28">
        <v>64.559745000000007</v>
      </c>
      <c r="AD40" s="28">
        <v>74.528488999999993</v>
      </c>
      <c r="AE40" s="28">
        <v>47.786377000000002</v>
      </c>
      <c r="AF40" s="28">
        <v>60.598430999999998</v>
      </c>
      <c r="AG40" s="28">
        <v>43.383994000000001</v>
      </c>
      <c r="AH40" s="28">
        <v>37.969372999999997</v>
      </c>
      <c r="AI40" s="28">
        <v>33.749355999999999</v>
      </c>
      <c r="AJ40" s="28">
        <v>28.335270000000001</v>
      </c>
      <c r="AK40" s="28">
        <v>27.645219000000001</v>
      </c>
      <c r="AL40" s="28">
        <v>24.020168999999999</v>
      </c>
      <c r="AM40" s="28">
        <v>15.954147000000001</v>
      </c>
      <c r="AN40" s="28">
        <v>27.384796999999999</v>
      </c>
      <c r="AO40" s="28">
        <v>24.065508999999999</v>
      </c>
      <c r="AP40" s="28">
        <v>26.854194</v>
      </c>
      <c r="AQ40" s="28">
        <v>19.901142</v>
      </c>
      <c r="AR40" s="28">
        <v>15.643311000000001</v>
      </c>
      <c r="AS40" s="28">
        <v>14.93947</v>
      </c>
      <c r="AT40" s="28">
        <v>0</v>
      </c>
      <c r="AU40" s="28">
        <v>0</v>
      </c>
      <c r="AV40" s="28">
        <v>0</v>
      </c>
      <c r="AW40" s="28">
        <v>0</v>
      </c>
      <c r="AX40" s="28">
        <v>0</v>
      </c>
      <c r="AY40" s="28">
        <v>0</v>
      </c>
      <c r="AZ40" s="28">
        <v>0</v>
      </c>
      <c r="BA40" s="28">
        <v>0</v>
      </c>
      <c r="BB40" s="28">
        <v>0</v>
      </c>
      <c r="BC40" s="28">
        <v>0</v>
      </c>
      <c r="BD40" s="29">
        <v>908.29538200000036</v>
      </c>
    </row>
    <row r="41" spans="1:56" x14ac:dyDescent="0.25">
      <c r="A41" s="27" t="s">
        <v>14</v>
      </c>
      <c r="B41" s="28">
        <v>0</v>
      </c>
      <c r="C41" s="28">
        <v>0</v>
      </c>
      <c r="D41" s="28">
        <v>0</v>
      </c>
      <c r="E41" s="28">
        <v>0</v>
      </c>
      <c r="F41" s="28">
        <v>0</v>
      </c>
      <c r="G41" s="28">
        <v>0</v>
      </c>
      <c r="H41" s="28">
        <v>0</v>
      </c>
      <c r="I41" s="28">
        <v>0</v>
      </c>
      <c r="J41" s="28">
        <v>0</v>
      </c>
      <c r="K41" s="28">
        <v>0</v>
      </c>
      <c r="L41" s="28">
        <v>0</v>
      </c>
      <c r="M41" s="28">
        <v>0</v>
      </c>
      <c r="N41" s="28">
        <v>0</v>
      </c>
      <c r="O41" s="28">
        <v>0</v>
      </c>
      <c r="P41" s="28">
        <v>0</v>
      </c>
      <c r="Q41" s="28">
        <v>0</v>
      </c>
      <c r="R41" s="28">
        <v>0</v>
      </c>
      <c r="S41" s="28">
        <v>0</v>
      </c>
      <c r="T41" s="28">
        <v>0</v>
      </c>
      <c r="U41" s="28">
        <v>0</v>
      </c>
      <c r="V41" s="28">
        <v>0</v>
      </c>
      <c r="W41" s="28">
        <v>0</v>
      </c>
      <c r="X41" s="28">
        <v>0</v>
      </c>
      <c r="Y41" s="28">
        <v>0</v>
      </c>
      <c r="Z41" s="28">
        <v>0</v>
      </c>
      <c r="AA41" s="28">
        <v>1091.7002199999999</v>
      </c>
      <c r="AB41" s="28">
        <v>2740.566714</v>
      </c>
      <c r="AC41" s="28">
        <v>2876.3788300000001</v>
      </c>
      <c r="AD41" s="28">
        <v>2810.6205580000001</v>
      </c>
      <c r="AE41" s="28">
        <v>2475.2522709999998</v>
      </c>
      <c r="AF41" s="28">
        <v>2019.2887009999999</v>
      </c>
      <c r="AG41" s="28">
        <v>1563.2097490000001</v>
      </c>
      <c r="AH41" s="28">
        <v>1231.8141519999999</v>
      </c>
      <c r="AI41" s="28">
        <v>1091.475612</v>
      </c>
      <c r="AJ41" s="28">
        <v>926.68837199999996</v>
      </c>
      <c r="AK41" s="28">
        <v>780.56370200000003</v>
      </c>
      <c r="AL41" s="28">
        <v>690.12614799999994</v>
      </c>
      <c r="AM41" s="28">
        <v>400.42220900000001</v>
      </c>
      <c r="AN41" s="28">
        <v>592.41583800000001</v>
      </c>
      <c r="AO41" s="28">
        <v>573.26081099999999</v>
      </c>
      <c r="AP41" s="28">
        <v>541.33020999999997</v>
      </c>
      <c r="AQ41" s="28">
        <v>174.076853</v>
      </c>
      <c r="AR41" s="28">
        <v>274.16552899999999</v>
      </c>
      <c r="AS41" s="28">
        <v>389.31595099999998</v>
      </c>
      <c r="AT41" s="28">
        <v>334.403728</v>
      </c>
      <c r="AU41" s="28">
        <v>276.260673</v>
      </c>
      <c r="AV41" s="28">
        <v>194.91987</v>
      </c>
      <c r="AW41" s="28">
        <v>179.074656</v>
      </c>
      <c r="AX41" s="28">
        <v>0</v>
      </c>
      <c r="AY41" s="28">
        <v>0</v>
      </c>
      <c r="AZ41" s="28">
        <v>0</v>
      </c>
      <c r="BA41" s="28">
        <v>0</v>
      </c>
      <c r="BB41" s="28">
        <v>109.83755499999999</v>
      </c>
      <c r="BC41" s="28">
        <v>711.82881899999995</v>
      </c>
      <c r="BD41" s="29">
        <v>25048.997730999999</v>
      </c>
    </row>
    <row r="42" spans="1:56" x14ac:dyDescent="0.25">
      <c r="A42" s="27" t="s">
        <v>15</v>
      </c>
      <c r="B42" s="28">
        <v>0</v>
      </c>
      <c r="C42" s="28">
        <v>0</v>
      </c>
      <c r="D42" s="28">
        <v>0</v>
      </c>
      <c r="E42" s="28">
        <v>0</v>
      </c>
      <c r="F42" s="28">
        <v>0</v>
      </c>
      <c r="G42" s="28">
        <v>0</v>
      </c>
      <c r="H42" s="28">
        <v>0</v>
      </c>
      <c r="I42" s="28">
        <v>0</v>
      </c>
      <c r="J42" s="28">
        <v>0</v>
      </c>
      <c r="K42" s="28">
        <v>0</v>
      </c>
      <c r="L42" s="28">
        <v>0</v>
      </c>
      <c r="M42" s="28">
        <v>0</v>
      </c>
      <c r="N42" s="28">
        <v>0</v>
      </c>
      <c r="O42" s="28">
        <v>0</v>
      </c>
      <c r="P42" s="28">
        <v>0</v>
      </c>
      <c r="Q42" s="28">
        <v>0</v>
      </c>
      <c r="R42" s="28">
        <v>0</v>
      </c>
      <c r="S42" s="28">
        <v>0</v>
      </c>
      <c r="T42" s="28">
        <v>0</v>
      </c>
      <c r="U42" s="28">
        <v>0</v>
      </c>
      <c r="V42" s="28">
        <v>0</v>
      </c>
      <c r="W42" s="28">
        <v>0</v>
      </c>
      <c r="X42" s="28">
        <v>0</v>
      </c>
      <c r="Y42" s="28">
        <v>0</v>
      </c>
      <c r="Z42" s="28">
        <v>0</v>
      </c>
      <c r="AA42" s="28">
        <v>0</v>
      </c>
      <c r="AB42" s="28">
        <v>69.026488999999998</v>
      </c>
      <c r="AC42" s="28">
        <v>180.798946</v>
      </c>
      <c r="AD42" s="28">
        <v>160.402919</v>
      </c>
      <c r="AE42" s="28">
        <v>27.495588000000001</v>
      </c>
      <c r="AF42" s="28">
        <v>5.5024040000000003</v>
      </c>
      <c r="AG42" s="28">
        <v>4.619472</v>
      </c>
      <c r="AH42" s="28">
        <v>5.0468089999999997</v>
      </c>
      <c r="AI42" s="28">
        <v>12.849940999999999</v>
      </c>
      <c r="AJ42" s="28">
        <v>37.552591</v>
      </c>
      <c r="AK42" s="28">
        <v>33.406765</v>
      </c>
      <c r="AL42" s="28">
        <v>29.582649</v>
      </c>
      <c r="AM42" s="28">
        <v>15.122475</v>
      </c>
      <c r="AN42" s="28">
        <v>17.723873999999999</v>
      </c>
      <c r="AO42" s="28">
        <v>20.074728</v>
      </c>
      <c r="AP42" s="28">
        <v>19.211231000000002</v>
      </c>
      <c r="AQ42" s="28">
        <v>11.195921999999999</v>
      </c>
      <c r="AR42" s="28">
        <v>18.4057</v>
      </c>
      <c r="AS42" s="28">
        <v>11.399554</v>
      </c>
      <c r="AT42" s="28">
        <v>24.134972999999999</v>
      </c>
      <c r="AU42" s="28">
        <v>23.412613</v>
      </c>
      <c r="AV42" s="28">
        <v>16.444929999999999</v>
      </c>
      <c r="AW42" s="28">
        <v>15.124514</v>
      </c>
      <c r="AX42" s="28">
        <v>0</v>
      </c>
      <c r="AY42" s="28">
        <v>0</v>
      </c>
      <c r="AZ42" s="28">
        <v>0</v>
      </c>
      <c r="BA42" s="28">
        <v>0</v>
      </c>
      <c r="BB42" s="28">
        <v>0</v>
      </c>
      <c r="BC42" s="28">
        <v>0</v>
      </c>
      <c r="BD42" s="29">
        <v>758.53508699999986</v>
      </c>
    </row>
    <row r="43" spans="1:56" x14ac:dyDescent="0.25">
      <c r="A43" s="27" t="s">
        <v>16</v>
      </c>
      <c r="B43" s="28">
        <v>0</v>
      </c>
      <c r="C43" s="28">
        <v>0</v>
      </c>
      <c r="D43" s="28">
        <v>0</v>
      </c>
      <c r="E43" s="28">
        <v>0</v>
      </c>
      <c r="F43" s="28">
        <v>0</v>
      </c>
      <c r="G43" s="28">
        <v>0</v>
      </c>
      <c r="H43" s="28">
        <v>0</v>
      </c>
      <c r="I43" s="28">
        <v>0</v>
      </c>
      <c r="J43" s="28">
        <v>0</v>
      </c>
      <c r="K43" s="28">
        <v>0</v>
      </c>
      <c r="L43" s="28">
        <v>0</v>
      </c>
      <c r="M43" s="28">
        <v>0</v>
      </c>
      <c r="N43" s="28">
        <v>0</v>
      </c>
      <c r="O43" s="28">
        <v>0</v>
      </c>
      <c r="P43" s="28">
        <v>0</v>
      </c>
      <c r="Q43" s="28">
        <v>0</v>
      </c>
      <c r="R43" s="28">
        <v>0</v>
      </c>
      <c r="S43" s="28">
        <v>0</v>
      </c>
      <c r="T43" s="28">
        <v>0</v>
      </c>
      <c r="U43" s="28">
        <v>0</v>
      </c>
      <c r="V43" s="28">
        <v>0</v>
      </c>
      <c r="W43" s="28">
        <v>0</v>
      </c>
      <c r="X43" s="28">
        <v>0</v>
      </c>
      <c r="Y43" s="28">
        <v>0</v>
      </c>
      <c r="Z43" s="28">
        <v>0</v>
      </c>
      <c r="AA43" s="28">
        <v>0</v>
      </c>
      <c r="AB43" s="28">
        <v>0</v>
      </c>
      <c r="AC43" s="28">
        <v>36.750321999999997</v>
      </c>
      <c r="AD43" s="28">
        <v>177.96726699999999</v>
      </c>
      <c r="AE43" s="28">
        <v>521.52209000000005</v>
      </c>
      <c r="AF43" s="28">
        <v>758.97281799999996</v>
      </c>
      <c r="AG43" s="28">
        <v>1142.139682</v>
      </c>
      <c r="AH43" s="28">
        <v>1449.1003000000001</v>
      </c>
      <c r="AI43" s="28">
        <v>2582.2894700000002</v>
      </c>
      <c r="AJ43" s="28">
        <v>2948.4491859999998</v>
      </c>
      <c r="AK43" s="28">
        <v>2674.7773780000002</v>
      </c>
      <c r="AL43" s="28">
        <v>3103.9149339999999</v>
      </c>
      <c r="AM43" s="28">
        <v>3400.8418830000001</v>
      </c>
      <c r="AN43" s="28">
        <v>2885.7534110000001</v>
      </c>
      <c r="AO43" s="28">
        <v>2342.864188</v>
      </c>
      <c r="AP43" s="28">
        <v>1709.0639819999999</v>
      </c>
      <c r="AQ43" s="28">
        <v>1388.8064489999999</v>
      </c>
      <c r="AR43" s="28">
        <v>1308.99218</v>
      </c>
      <c r="AS43" s="28">
        <v>1394.0261439999999</v>
      </c>
      <c r="AT43" s="28">
        <v>1191.2015859999999</v>
      </c>
      <c r="AU43" s="28">
        <v>1209.106117</v>
      </c>
      <c r="AV43" s="28">
        <v>1203.0298539999999</v>
      </c>
      <c r="AW43" s="28">
        <v>1007.882195</v>
      </c>
      <c r="AX43" s="28">
        <v>924.27107100000001</v>
      </c>
      <c r="AY43" s="28">
        <v>843.65713700000003</v>
      </c>
      <c r="AZ43" s="28">
        <v>808.36834599999997</v>
      </c>
      <c r="BA43" s="28">
        <v>741.38077399999997</v>
      </c>
      <c r="BB43" s="28">
        <v>756.31364399999995</v>
      </c>
      <c r="BC43" s="28">
        <v>633.57110399999999</v>
      </c>
      <c r="BD43" s="29">
        <v>39145.013512000005</v>
      </c>
    </row>
    <row r="44" spans="1:56" x14ac:dyDescent="0.25">
      <c r="A44" s="27" t="s">
        <v>17</v>
      </c>
      <c r="B44" s="28">
        <v>0</v>
      </c>
      <c r="C44" s="28">
        <v>0</v>
      </c>
      <c r="D44" s="28">
        <v>0</v>
      </c>
      <c r="E44" s="28">
        <v>0</v>
      </c>
      <c r="F44" s="28">
        <v>0</v>
      </c>
      <c r="G44" s="28">
        <v>0</v>
      </c>
      <c r="H44" s="28">
        <v>0</v>
      </c>
      <c r="I44" s="28">
        <v>0</v>
      </c>
      <c r="J44" s="28">
        <v>0</v>
      </c>
      <c r="K44" s="28">
        <v>0</v>
      </c>
      <c r="L44" s="28">
        <v>0</v>
      </c>
      <c r="M44" s="28">
        <v>0</v>
      </c>
      <c r="N44" s="28">
        <v>0</v>
      </c>
      <c r="O44" s="28">
        <v>0</v>
      </c>
      <c r="P44" s="28">
        <v>0</v>
      </c>
      <c r="Q44" s="28">
        <v>0</v>
      </c>
      <c r="R44" s="28">
        <v>0</v>
      </c>
      <c r="S44" s="28">
        <v>0</v>
      </c>
      <c r="T44" s="28">
        <v>0</v>
      </c>
      <c r="U44" s="28">
        <v>0</v>
      </c>
      <c r="V44" s="28">
        <v>0</v>
      </c>
      <c r="W44" s="28">
        <v>0</v>
      </c>
      <c r="X44" s="28">
        <v>0</v>
      </c>
      <c r="Y44" s="28">
        <v>0</v>
      </c>
      <c r="Z44" s="28">
        <v>0</v>
      </c>
      <c r="AA44" s="28">
        <v>0</v>
      </c>
      <c r="AB44" s="28">
        <v>0</v>
      </c>
      <c r="AC44" s="28">
        <v>141.57127640000002</v>
      </c>
      <c r="AD44" s="28">
        <v>196.7996933</v>
      </c>
      <c r="AE44" s="28">
        <v>176.39170027</v>
      </c>
      <c r="AF44" s="28">
        <v>156.63130387000001</v>
      </c>
      <c r="AG44" s="28">
        <v>110.0446831</v>
      </c>
      <c r="AH44" s="28">
        <v>63.753766200000001</v>
      </c>
      <c r="AI44" s="28">
        <v>111.62392285</v>
      </c>
      <c r="AJ44" s="28">
        <v>54.677003670000005</v>
      </c>
      <c r="AK44" s="28">
        <v>46.613055639999999</v>
      </c>
      <c r="AL44" s="28">
        <v>62.718925140000003</v>
      </c>
      <c r="AM44" s="28">
        <v>44.003510060000004</v>
      </c>
      <c r="AN44" s="28">
        <v>66.688112739000005</v>
      </c>
      <c r="AO44" s="28">
        <v>48.298371508000002</v>
      </c>
      <c r="AP44" s="28">
        <v>46.658924880000001</v>
      </c>
      <c r="AQ44" s="28">
        <v>34.529866946999995</v>
      </c>
      <c r="AR44" s="28">
        <v>13.218025147000001</v>
      </c>
      <c r="AS44" s="28">
        <v>63.061670039999996</v>
      </c>
      <c r="AT44" s="28">
        <v>77.657324369999998</v>
      </c>
      <c r="AU44" s="28">
        <v>75.142574519999997</v>
      </c>
      <c r="AV44" s="28">
        <v>25.051888870000003</v>
      </c>
      <c r="AW44" s="28">
        <v>14.938264289999999</v>
      </c>
      <c r="AX44" s="28">
        <v>12.853399544</v>
      </c>
      <c r="AY44" s="28">
        <v>18.309035373</v>
      </c>
      <c r="AZ44" s="28">
        <v>19.859958160000001</v>
      </c>
      <c r="BA44" s="28">
        <v>19.297574647000001</v>
      </c>
      <c r="BB44" s="28">
        <v>19.409308750999998</v>
      </c>
      <c r="BC44" s="28">
        <v>2.3714633749999998</v>
      </c>
      <c r="BD44" s="29">
        <v>1722.174603661</v>
      </c>
    </row>
    <row r="45" spans="1:56" x14ac:dyDescent="0.25">
      <c r="A45" s="27" t="s">
        <v>18</v>
      </c>
      <c r="B45" s="28">
        <v>0</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166.92758893000001</v>
      </c>
      <c r="AD45" s="28">
        <v>712.70296576999999</v>
      </c>
      <c r="AE45" s="28">
        <v>773.92545898000003</v>
      </c>
      <c r="AF45" s="28">
        <v>681.30949512999996</v>
      </c>
      <c r="AG45" s="28">
        <v>544.23361041999999</v>
      </c>
      <c r="AH45" s="28">
        <v>461.17128997000003</v>
      </c>
      <c r="AI45" s="28">
        <v>485.09951004999999</v>
      </c>
      <c r="AJ45" s="28">
        <v>365.98449037</v>
      </c>
      <c r="AK45" s="28">
        <v>233.90521233999999</v>
      </c>
      <c r="AL45" s="28">
        <v>224.6296676</v>
      </c>
      <c r="AM45" s="28">
        <v>271.39185894000002</v>
      </c>
      <c r="AN45" s="28">
        <v>248.49392861000001</v>
      </c>
      <c r="AO45" s="28">
        <v>238.09562884000002</v>
      </c>
      <c r="AP45" s="28">
        <v>194.00469449000002</v>
      </c>
      <c r="AQ45" s="28">
        <v>167.01689291999998</v>
      </c>
      <c r="AR45" s="28">
        <v>237.65542047999998</v>
      </c>
      <c r="AS45" s="28">
        <v>306.80329528999999</v>
      </c>
      <c r="AT45" s="28">
        <v>370.02500760999999</v>
      </c>
      <c r="AU45" s="28">
        <v>280.66396880000002</v>
      </c>
      <c r="AV45" s="28">
        <v>186.66908661000002</v>
      </c>
      <c r="AW45" s="28">
        <v>166.52756188999999</v>
      </c>
      <c r="AX45" s="28">
        <v>132.15198182</v>
      </c>
      <c r="AY45" s="28">
        <v>107.79682538</v>
      </c>
      <c r="AZ45" s="28">
        <v>107.770583894</v>
      </c>
      <c r="BA45" s="28">
        <v>108.18347228499999</v>
      </c>
      <c r="BB45" s="28">
        <v>84.315211468000001</v>
      </c>
      <c r="BC45" s="28">
        <v>61.18698277</v>
      </c>
      <c r="BD45" s="29">
        <v>7918.6416916570006</v>
      </c>
    </row>
    <row r="46" spans="1:56" x14ac:dyDescent="0.25">
      <c r="A46" s="27" t="s">
        <v>19</v>
      </c>
      <c r="B46" s="28">
        <v>0</v>
      </c>
      <c r="C46" s="28">
        <v>0</v>
      </c>
      <c r="D46" s="28">
        <v>0</v>
      </c>
      <c r="E46" s="28">
        <v>0</v>
      </c>
      <c r="F46" s="28">
        <v>0</v>
      </c>
      <c r="G46" s="28">
        <v>0</v>
      </c>
      <c r="H46" s="28">
        <v>0</v>
      </c>
      <c r="I46" s="28">
        <v>0</v>
      </c>
      <c r="J46" s="28">
        <v>0</v>
      </c>
      <c r="K46" s="28">
        <v>0</v>
      </c>
      <c r="L46" s="28">
        <v>0</v>
      </c>
      <c r="M46" s="28">
        <v>0</v>
      </c>
      <c r="N46" s="28">
        <v>0</v>
      </c>
      <c r="O46" s="28">
        <v>0</v>
      </c>
      <c r="P46" s="28">
        <v>0</v>
      </c>
      <c r="Q46" s="28">
        <v>0</v>
      </c>
      <c r="R46" s="28">
        <v>0</v>
      </c>
      <c r="S46" s="28">
        <v>0</v>
      </c>
      <c r="T46" s="28">
        <v>0</v>
      </c>
      <c r="U46" s="28">
        <v>0</v>
      </c>
      <c r="V46" s="28">
        <v>0</v>
      </c>
      <c r="W46" s="28">
        <v>0</v>
      </c>
      <c r="X46" s="28">
        <v>0</v>
      </c>
      <c r="Y46" s="28">
        <v>0</v>
      </c>
      <c r="Z46" s="28">
        <v>0</v>
      </c>
      <c r="AA46" s="28">
        <v>0</v>
      </c>
      <c r="AB46" s="28">
        <v>0</v>
      </c>
      <c r="AC46" s="28">
        <v>0</v>
      </c>
      <c r="AD46" s="28">
        <v>0</v>
      </c>
      <c r="AE46" s="28">
        <v>0</v>
      </c>
      <c r="AF46" s="28">
        <v>446.73661299999998</v>
      </c>
      <c r="AG46" s="28">
        <v>452.19132400000001</v>
      </c>
      <c r="AH46" s="28">
        <v>1233.1982069999999</v>
      </c>
      <c r="AI46" s="28">
        <v>1336.860212</v>
      </c>
      <c r="AJ46" s="28">
        <v>1108.401615</v>
      </c>
      <c r="AK46" s="28">
        <v>848.21558700000003</v>
      </c>
      <c r="AL46" s="28">
        <v>888.66835400000002</v>
      </c>
      <c r="AM46" s="28">
        <v>939.17988100000002</v>
      </c>
      <c r="AN46" s="28">
        <v>910.91430200000002</v>
      </c>
      <c r="AO46" s="28">
        <v>626.36489500000005</v>
      </c>
      <c r="AP46" s="28">
        <v>610.45298400000001</v>
      </c>
      <c r="AQ46" s="28">
        <v>306.12406600000003</v>
      </c>
      <c r="AR46" s="28">
        <v>200.64155500000001</v>
      </c>
      <c r="AS46" s="28">
        <v>248.114228</v>
      </c>
      <c r="AT46" s="28">
        <v>553.89640399999996</v>
      </c>
      <c r="AU46" s="28">
        <v>981.40361099999996</v>
      </c>
      <c r="AV46" s="28">
        <v>734.05403100000001</v>
      </c>
      <c r="AW46" s="28">
        <v>390.68011799999999</v>
      </c>
      <c r="AX46" s="28">
        <v>0</v>
      </c>
      <c r="AY46" s="28">
        <v>0</v>
      </c>
      <c r="AZ46" s="28">
        <v>0</v>
      </c>
      <c r="BA46" s="28">
        <v>0</v>
      </c>
      <c r="BB46" s="28">
        <v>12.980641</v>
      </c>
      <c r="BC46" s="28">
        <v>250.401893</v>
      </c>
      <c r="BD46" s="29">
        <v>13079.480520999999</v>
      </c>
    </row>
    <row r="47" spans="1:56" x14ac:dyDescent="0.25">
      <c r="A47" s="27" t="s">
        <v>20</v>
      </c>
      <c r="B47" s="28">
        <v>0</v>
      </c>
      <c r="C47" s="28">
        <v>0</v>
      </c>
      <c r="D47" s="28">
        <v>0</v>
      </c>
      <c r="E47" s="28">
        <v>0</v>
      </c>
      <c r="F47" s="28">
        <v>0</v>
      </c>
      <c r="G47" s="28">
        <v>0</v>
      </c>
      <c r="H47" s="28">
        <v>0</v>
      </c>
      <c r="I47" s="28">
        <v>0</v>
      </c>
      <c r="J47" s="28">
        <v>0</v>
      </c>
      <c r="K47" s="28">
        <v>0</v>
      </c>
      <c r="L47" s="28">
        <v>0</v>
      </c>
      <c r="M47" s="28">
        <v>0</v>
      </c>
      <c r="N47" s="28">
        <v>0</v>
      </c>
      <c r="O47" s="28">
        <v>0</v>
      </c>
      <c r="P47" s="28">
        <v>0</v>
      </c>
      <c r="Q47" s="28">
        <v>0</v>
      </c>
      <c r="R47" s="28">
        <v>0</v>
      </c>
      <c r="S47" s="28">
        <v>0</v>
      </c>
      <c r="T47" s="28">
        <v>0</v>
      </c>
      <c r="U47" s="28">
        <v>0</v>
      </c>
      <c r="V47" s="28">
        <v>0</v>
      </c>
      <c r="W47" s="28">
        <v>0</v>
      </c>
      <c r="X47" s="28">
        <v>0</v>
      </c>
      <c r="Y47" s="28">
        <v>0</v>
      </c>
      <c r="Z47" s="28">
        <v>0</v>
      </c>
      <c r="AA47" s="28">
        <v>0</v>
      </c>
      <c r="AB47" s="28">
        <v>0</v>
      </c>
      <c r="AC47" s="28">
        <v>0</v>
      </c>
      <c r="AD47" s="28">
        <v>0</v>
      </c>
      <c r="AE47" s="28">
        <v>0</v>
      </c>
      <c r="AF47" s="28">
        <v>0</v>
      </c>
      <c r="AG47" s="28">
        <v>13.690001349999999</v>
      </c>
      <c r="AH47" s="28">
        <v>22.053927210000001</v>
      </c>
      <c r="AI47" s="28">
        <v>12.94460089</v>
      </c>
      <c r="AJ47" s="28">
        <v>7.9088991100000001</v>
      </c>
      <c r="AK47" s="28">
        <v>5.8143683799999994</v>
      </c>
      <c r="AL47" s="28">
        <v>4.2850377699999997</v>
      </c>
      <c r="AM47" s="28">
        <v>2.42930811</v>
      </c>
      <c r="AN47" s="28">
        <v>2.1468213739999999</v>
      </c>
      <c r="AO47" s="28">
        <v>2.51404022</v>
      </c>
      <c r="AP47" s="28">
        <v>2.6109566200000001</v>
      </c>
      <c r="AQ47" s="28">
        <v>1.3605296910000002</v>
      </c>
      <c r="AR47" s="28">
        <v>5.647515437</v>
      </c>
      <c r="AS47" s="28">
        <v>2.6616352299999999</v>
      </c>
      <c r="AT47" s="28">
        <v>3.0867609599999999</v>
      </c>
      <c r="AU47" s="28">
        <v>2.5100855399999999</v>
      </c>
      <c r="AV47" s="28">
        <v>4.4156931399999992</v>
      </c>
      <c r="AW47" s="28">
        <v>4.0199275299999995</v>
      </c>
      <c r="AX47" s="28">
        <v>3.5170378489999998</v>
      </c>
      <c r="AY47" s="28">
        <v>3.6854512740000001</v>
      </c>
      <c r="AZ47" s="28">
        <v>4.1636516170000002</v>
      </c>
      <c r="BA47" s="28">
        <v>3.5055080780000001</v>
      </c>
      <c r="BB47" s="28">
        <v>1.998357962</v>
      </c>
      <c r="BC47" s="28">
        <v>0.89738982499999997</v>
      </c>
      <c r="BD47" s="29">
        <v>117.86750516700002</v>
      </c>
    </row>
    <row r="48" spans="1:56" x14ac:dyDescent="0.25">
      <c r="A48" s="27" t="s">
        <v>21</v>
      </c>
      <c r="B48" s="28">
        <v>0</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28">
        <v>28.93115319</v>
      </c>
      <c r="AH48" s="28">
        <v>109.22664075</v>
      </c>
      <c r="AI48" s="28">
        <v>46.102739870000001</v>
      </c>
      <c r="AJ48" s="28">
        <v>27.859558750000001</v>
      </c>
      <c r="AK48" s="28">
        <v>23.910598449999998</v>
      </c>
      <c r="AL48" s="28">
        <v>26.18325334</v>
      </c>
      <c r="AM48" s="28">
        <v>11.7074374</v>
      </c>
      <c r="AN48" s="28">
        <v>76.084522590000006</v>
      </c>
      <c r="AO48" s="28">
        <v>56.921663196999994</v>
      </c>
      <c r="AP48" s="28">
        <v>37.862411649999999</v>
      </c>
      <c r="AQ48" s="28">
        <v>22.426169625</v>
      </c>
      <c r="AR48" s="28">
        <v>35.275538896999997</v>
      </c>
      <c r="AS48" s="28">
        <v>24.760550219999999</v>
      </c>
      <c r="AT48" s="28">
        <v>25.949539519999998</v>
      </c>
      <c r="AU48" s="28">
        <v>17.630619239999998</v>
      </c>
      <c r="AV48" s="28">
        <v>12.18463199</v>
      </c>
      <c r="AW48" s="28">
        <v>8.8454757500000003</v>
      </c>
      <c r="AX48" s="28">
        <v>8.1378008519999998</v>
      </c>
      <c r="AY48" s="28">
        <v>8.0406801310000002</v>
      </c>
      <c r="AZ48" s="28">
        <v>6.3090524830000003</v>
      </c>
      <c r="BA48" s="28">
        <v>4.9636167000000002</v>
      </c>
      <c r="BB48" s="28">
        <v>4.4974584970000002</v>
      </c>
      <c r="BC48" s="28">
        <v>1.708125922</v>
      </c>
      <c r="BD48" s="29">
        <v>625.51923901400005</v>
      </c>
    </row>
    <row r="49" spans="1:59" x14ac:dyDescent="0.25">
      <c r="A49" s="27" t="s">
        <v>22</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c r="S49" s="28">
        <v>0</v>
      </c>
      <c r="T49" s="28">
        <v>0</v>
      </c>
      <c r="U49" s="28">
        <v>0</v>
      </c>
      <c r="V49" s="28">
        <v>0</v>
      </c>
      <c r="W49" s="28">
        <v>0</v>
      </c>
      <c r="X49" s="28">
        <v>0</v>
      </c>
      <c r="Y49" s="28">
        <v>0</v>
      </c>
      <c r="Z49" s="28">
        <v>0</v>
      </c>
      <c r="AA49" s="28">
        <v>0</v>
      </c>
      <c r="AB49" s="28">
        <v>0</v>
      </c>
      <c r="AC49" s="28">
        <v>0</v>
      </c>
      <c r="AD49" s="28">
        <v>0</v>
      </c>
      <c r="AE49" s="28">
        <v>0</v>
      </c>
      <c r="AF49" s="28">
        <v>0</v>
      </c>
      <c r="AG49" s="28">
        <v>0</v>
      </c>
      <c r="AH49" s="28">
        <v>0</v>
      </c>
      <c r="AI49" s="28">
        <v>0</v>
      </c>
      <c r="AJ49" s="28">
        <v>0</v>
      </c>
      <c r="AK49" s="28">
        <v>0</v>
      </c>
      <c r="AL49" s="28">
        <v>0</v>
      </c>
      <c r="AM49" s="28">
        <v>0</v>
      </c>
      <c r="AN49" s="28">
        <v>0</v>
      </c>
      <c r="AO49" s="28">
        <v>0</v>
      </c>
      <c r="AP49" s="28">
        <v>0</v>
      </c>
      <c r="AQ49" s="28">
        <v>0</v>
      </c>
      <c r="AR49" s="28">
        <v>0</v>
      </c>
      <c r="AS49" s="28">
        <v>0</v>
      </c>
      <c r="AT49" s="28">
        <v>0</v>
      </c>
      <c r="AU49" s="28">
        <v>1.7837474499999999</v>
      </c>
      <c r="AV49" s="28">
        <v>4.7198194500000001</v>
      </c>
      <c r="AW49" s="28">
        <v>5.6154732599999999</v>
      </c>
      <c r="AX49" s="28">
        <v>7.1286005970471147E-2</v>
      </c>
      <c r="AY49" s="28">
        <v>0</v>
      </c>
      <c r="AZ49" s="28">
        <v>0</v>
      </c>
      <c r="BA49" s="28">
        <v>0</v>
      </c>
      <c r="BB49" s="28">
        <v>0</v>
      </c>
      <c r="BC49" s="28">
        <v>0</v>
      </c>
      <c r="BD49" s="29">
        <v>12.190326165970472</v>
      </c>
    </row>
    <row r="50" spans="1:59" x14ac:dyDescent="0.25">
      <c r="A50" s="27" t="s">
        <v>23</v>
      </c>
      <c r="B50" s="28">
        <v>0</v>
      </c>
      <c r="C50" s="28">
        <v>0</v>
      </c>
      <c r="D50" s="28">
        <v>0</v>
      </c>
      <c r="E50" s="28">
        <v>0</v>
      </c>
      <c r="F50" s="28">
        <v>0</v>
      </c>
      <c r="G50" s="28">
        <v>0</v>
      </c>
      <c r="H50" s="28">
        <v>0</v>
      </c>
      <c r="I50" s="28">
        <v>0</v>
      </c>
      <c r="J50" s="28">
        <v>0</v>
      </c>
      <c r="K50" s="28">
        <v>0</v>
      </c>
      <c r="L50" s="28">
        <v>0</v>
      </c>
      <c r="M50" s="28">
        <v>0</v>
      </c>
      <c r="N50" s="28">
        <v>0</v>
      </c>
      <c r="O50" s="28">
        <v>0</v>
      </c>
      <c r="P50" s="28">
        <v>0</v>
      </c>
      <c r="Q50" s="28">
        <v>0</v>
      </c>
      <c r="R50" s="28">
        <v>0</v>
      </c>
      <c r="S50" s="28">
        <v>0</v>
      </c>
      <c r="T50" s="28">
        <v>0</v>
      </c>
      <c r="U50" s="28">
        <v>0</v>
      </c>
      <c r="V50" s="28">
        <v>0</v>
      </c>
      <c r="W50" s="28">
        <v>0</v>
      </c>
      <c r="X50" s="28">
        <v>0</v>
      </c>
      <c r="Y50" s="28">
        <v>0</v>
      </c>
      <c r="Z50" s="28">
        <v>0</v>
      </c>
      <c r="AA50" s="28">
        <v>0</v>
      </c>
      <c r="AB50" s="28">
        <v>0</v>
      </c>
      <c r="AC50" s="28">
        <v>0</v>
      </c>
      <c r="AD50" s="28">
        <v>0</v>
      </c>
      <c r="AE50" s="28">
        <v>0</v>
      </c>
      <c r="AF50" s="28">
        <v>0</v>
      </c>
      <c r="AG50" s="28">
        <v>0</v>
      </c>
      <c r="AH50" s="28">
        <v>0</v>
      </c>
      <c r="AI50" s="28">
        <v>0</v>
      </c>
      <c r="AJ50" s="28">
        <v>0</v>
      </c>
      <c r="AK50" s="28">
        <v>0</v>
      </c>
      <c r="AL50" s="28">
        <v>0</v>
      </c>
      <c r="AM50" s="28">
        <v>0</v>
      </c>
      <c r="AN50" s="28">
        <v>0</v>
      </c>
      <c r="AO50" s="28">
        <v>0</v>
      </c>
      <c r="AP50" s="28">
        <v>0</v>
      </c>
      <c r="AQ50" s="28">
        <v>0</v>
      </c>
      <c r="AR50" s="28">
        <v>0</v>
      </c>
      <c r="AS50" s="28">
        <v>0</v>
      </c>
      <c r="AT50" s="28">
        <v>0</v>
      </c>
      <c r="AU50" s="28">
        <v>0</v>
      </c>
      <c r="AV50" s="28">
        <v>0</v>
      </c>
      <c r="AW50" s="28">
        <v>0</v>
      </c>
      <c r="AX50" s="28">
        <v>0</v>
      </c>
      <c r="AY50" s="28">
        <v>0</v>
      </c>
      <c r="AZ50" s="28">
        <v>0</v>
      </c>
      <c r="BA50" s="28">
        <v>0</v>
      </c>
      <c r="BB50" s="28">
        <v>84.264455072999993</v>
      </c>
      <c r="BC50" s="28">
        <v>123.338150283</v>
      </c>
      <c r="BD50" s="29">
        <v>207.602605356</v>
      </c>
    </row>
    <row r="51" spans="1:59" x14ac:dyDescent="0.25">
      <c r="A51" s="23" t="s">
        <v>2</v>
      </c>
      <c r="B51" s="25">
        <v>20.724086</v>
      </c>
      <c r="C51" s="25">
        <v>32.277341999999997</v>
      </c>
      <c r="D51" s="25">
        <v>25.371313000000001</v>
      </c>
      <c r="E51" s="25">
        <v>64.392619999999994</v>
      </c>
      <c r="F51" s="25">
        <v>73.244754999999998</v>
      </c>
      <c r="G51" s="25">
        <v>171.971316</v>
      </c>
      <c r="H51" s="25">
        <v>157.12082000000001</v>
      </c>
      <c r="I51" s="25">
        <v>160.34768500000001</v>
      </c>
      <c r="J51" s="25">
        <v>73.359183000000002</v>
      </c>
      <c r="K51" s="25">
        <v>157.37288000000001</v>
      </c>
      <c r="L51" s="25">
        <v>359.43215700000002</v>
      </c>
      <c r="M51" s="25">
        <v>539.04335500000002</v>
      </c>
      <c r="N51" s="25">
        <v>957.519721</v>
      </c>
      <c r="O51" s="25">
        <v>2040.4015850000001</v>
      </c>
      <c r="P51" s="25">
        <v>2766.8552800000002</v>
      </c>
      <c r="Q51" s="25">
        <v>4099.6148249999997</v>
      </c>
      <c r="R51" s="25">
        <v>5065.5431289999997</v>
      </c>
      <c r="S51" s="25">
        <v>5324.0511269999997</v>
      </c>
      <c r="T51" s="25">
        <v>5136.7360580000004</v>
      </c>
      <c r="U51" s="25">
        <v>5760.2478060000003</v>
      </c>
      <c r="V51" s="25">
        <v>6202.6842950000009</v>
      </c>
      <c r="W51" s="25">
        <v>6341.500841</v>
      </c>
      <c r="X51" s="25">
        <v>6268.5281450000002</v>
      </c>
      <c r="Y51" s="25">
        <v>6320.9972060000009</v>
      </c>
      <c r="Z51" s="25">
        <v>7505.6437499999993</v>
      </c>
      <c r="AA51" s="25">
        <v>9533.5715730000011</v>
      </c>
      <c r="AB51" s="25">
        <v>10280.766636</v>
      </c>
      <c r="AC51" s="25">
        <v>10900.69238233</v>
      </c>
      <c r="AD51" s="25">
        <v>11316.107068070001</v>
      </c>
      <c r="AE51" s="25">
        <v>11115.86032125</v>
      </c>
      <c r="AF51" s="25">
        <v>10844.39435</v>
      </c>
      <c r="AG51" s="25">
        <v>10213.17024906</v>
      </c>
      <c r="AH51" s="25">
        <v>10934.226405129999</v>
      </c>
      <c r="AI51" s="25">
        <v>11516.912135660001</v>
      </c>
      <c r="AJ51" s="25">
        <v>10872.830697899999</v>
      </c>
      <c r="AK51" s="25">
        <v>10045.672959810001</v>
      </c>
      <c r="AL51" s="25">
        <v>9878.6457308499994</v>
      </c>
      <c r="AM51" s="25">
        <v>8559.3005145099996</v>
      </c>
      <c r="AN51" s="25">
        <v>8056.7602203129991</v>
      </c>
      <c r="AO51" s="25">
        <v>6511.0616547650015</v>
      </c>
      <c r="AP51" s="25">
        <v>5609.5899956399999</v>
      </c>
      <c r="AQ51" s="25">
        <v>4704.2125411829993</v>
      </c>
      <c r="AR51" s="25">
        <v>4502.4107139609987</v>
      </c>
      <c r="AS51" s="25">
        <v>4515.4002537800006</v>
      </c>
      <c r="AT51" s="25">
        <v>4468.4490164600002</v>
      </c>
      <c r="AU51" s="25">
        <v>4721.127569549999</v>
      </c>
      <c r="AV51" s="25">
        <v>4031.0151260599996</v>
      </c>
      <c r="AW51" s="25">
        <v>3045.3950537199994</v>
      </c>
      <c r="AX51" s="25">
        <v>1396.0233480709705</v>
      </c>
      <c r="AY51" s="25">
        <v>1322.338240158</v>
      </c>
      <c r="AZ51" s="25">
        <v>1313.0729861539999</v>
      </c>
      <c r="BA51" s="25">
        <v>1292.7932547099999</v>
      </c>
      <c r="BB51" s="25">
        <v>1523.3592907509999</v>
      </c>
      <c r="BC51" s="25">
        <v>2704.2118681750007</v>
      </c>
      <c r="BD51" s="26">
        <v>261354.35343702103</v>
      </c>
    </row>
    <row r="52" spans="1:59" x14ac:dyDescent="0.25">
      <c r="A52" s="1"/>
      <c r="BC52" s="2"/>
      <c r="BD52" s="3"/>
    </row>
    <row r="53" spans="1:59" x14ac:dyDescent="0.25">
      <c r="A53" s="23" t="s">
        <v>25</v>
      </c>
      <c r="B53" s="21"/>
      <c r="C53" s="21"/>
      <c r="D53" s="21"/>
      <c r="E53" s="21"/>
      <c r="F53" s="21"/>
      <c r="G53" s="21"/>
      <c r="H53" s="21"/>
      <c r="I53" s="21"/>
      <c r="J53" s="21"/>
      <c r="K53" s="21"/>
      <c r="L53" s="21"/>
      <c r="M53" s="22"/>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3"/>
    </row>
    <row r="54" spans="1:59" x14ac:dyDescent="0.25">
      <c r="A54" s="23"/>
      <c r="B54" s="24">
        <v>1972</v>
      </c>
      <c r="C54" s="24">
        <v>1973</v>
      </c>
      <c r="D54" s="24">
        <v>1974</v>
      </c>
      <c r="E54" s="24">
        <v>1975</v>
      </c>
      <c r="F54" s="24">
        <v>1976</v>
      </c>
      <c r="G54" s="24">
        <v>1977</v>
      </c>
      <c r="H54" s="24">
        <v>1978</v>
      </c>
      <c r="I54" s="24">
        <v>1979</v>
      </c>
      <c r="J54" s="24">
        <v>1980</v>
      </c>
      <c r="K54" s="24">
        <v>1981</v>
      </c>
      <c r="L54" s="24">
        <v>1982</v>
      </c>
      <c r="M54" s="24">
        <v>1983</v>
      </c>
      <c r="N54" s="24">
        <v>1984</v>
      </c>
      <c r="O54" s="24">
        <v>1985</v>
      </c>
      <c r="P54" s="24">
        <v>1986</v>
      </c>
      <c r="Q54" s="24">
        <v>1987</v>
      </c>
      <c r="R54" s="24">
        <v>1988</v>
      </c>
      <c r="S54" s="24">
        <v>1989</v>
      </c>
      <c r="T54" s="24">
        <v>1990</v>
      </c>
      <c r="U54" s="24">
        <v>1991</v>
      </c>
      <c r="V54" s="24">
        <v>1992</v>
      </c>
      <c r="W54" s="24">
        <v>1993</v>
      </c>
      <c r="X54" s="24">
        <v>1994</v>
      </c>
      <c r="Y54" s="24">
        <v>1995</v>
      </c>
      <c r="Z54" s="24">
        <v>1996</v>
      </c>
      <c r="AA54" s="24">
        <v>1997</v>
      </c>
      <c r="AB54" s="24">
        <v>1998</v>
      </c>
      <c r="AC54" s="24">
        <v>1999</v>
      </c>
      <c r="AD54" s="24">
        <v>2000</v>
      </c>
      <c r="AE54" s="24">
        <v>2001</v>
      </c>
      <c r="AF54" s="24">
        <v>2002</v>
      </c>
      <c r="AG54" s="24">
        <v>2003</v>
      </c>
      <c r="AH54" s="24">
        <v>2004</v>
      </c>
      <c r="AI54" s="24">
        <v>2005</v>
      </c>
      <c r="AJ54" s="24">
        <v>2006</v>
      </c>
      <c r="AK54" s="24">
        <v>2007</v>
      </c>
      <c r="AL54" s="24">
        <v>2008</v>
      </c>
      <c r="AM54" s="24">
        <v>2009</v>
      </c>
      <c r="AN54" s="24">
        <v>2010</v>
      </c>
      <c r="AO54" s="24">
        <v>2011</v>
      </c>
      <c r="AP54" s="24">
        <v>2012</v>
      </c>
      <c r="AQ54" s="24">
        <v>2013</v>
      </c>
      <c r="AR54" s="24">
        <v>2014</v>
      </c>
      <c r="AS54" s="24">
        <v>2015</v>
      </c>
      <c r="AT54" s="24">
        <v>2016</v>
      </c>
      <c r="AU54" s="24">
        <v>2017</v>
      </c>
      <c r="AV54" s="24">
        <v>2018</v>
      </c>
      <c r="AW54" s="24">
        <v>2019</v>
      </c>
      <c r="AX54" s="24">
        <v>2020</v>
      </c>
      <c r="AY54" s="24">
        <v>2021</v>
      </c>
      <c r="AZ54" s="24">
        <v>2022</v>
      </c>
      <c r="BA54" s="24">
        <v>2023</v>
      </c>
      <c r="BB54" s="24">
        <v>2024</v>
      </c>
      <c r="BC54" s="24">
        <v>2025</v>
      </c>
      <c r="BD54" s="24" t="s">
        <v>2</v>
      </c>
    </row>
    <row r="55" spans="1:59" x14ac:dyDescent="0.25">
      <c r="A55" s="31" t="s">
        <v>26</v>
      </c>
      <c r="B55" s="32">
        <v>0</v>
      </c>
      <c r="C55" s="32">
        <v>0</v>
      </c>
      <c r="D55" s="32">
        <v>0</v>
      </c>
      <c r="E55" s="32">
        <v>0</v>
      </c>
      <c r="F55" s="32">
        <v>0</v>
      </c>
      <c r="G55" s="32">
        <v>0</v>
      </c>
      <c r="H55" s="32">
        <v>0</v>
      </c>
      <c r="I55" s="32">
        <v>0</v>
      </c>
      <c r="J55" s="32">
        <v>0</v>
      </c>
      <c r="K55" s="32">
        <v>0</v>
      </c>
      <c r="L55" s="32">
        <v>0</v>
      </c>
      <c r="M55" s="32">
        <v>0</v>
      </c>
      <c r="N55" s="28">
        <v>220.11721500000002</v>
      </c>
      <c r="O55" s="28">
        <v>1064.4612729999999</v>
      </c>
      <c r="P55" s="28">
        <v>1804.2829999999999</v>
      </c>
      <c r="Q55" s="28">
        <v>2300.5279260000002</v>
      </c>
      <c r="R55" s="28">
        <v>2271.3410000000003</v>
      </c>
      <c r="S55" s="28">
        <v>2684.7080000000005</v>
      </c>
      <c r="T55" s="28">
        <v>2751.991</v>
      </c>
      <c r="U55" s="28">
        <v>3509.2779999999998</v>
      </c>
      <c r="V55" s="28">
        <v>3628.25</v>
      </c>
      <c r="W55" s="28">
        <v>4004.7618000000002</v>
      </c>
      <c r="X55" s="28">
        <v>4326.7004999999999</v>
      </c>
      <c r="Y55" s="28">
        <v>4694.6810000000005</v>
      </c>
      <c r="Z55" s="28">
        <v>5710.0459999999994</v>
      </c>
      <c r="AA55" s="28">
        <v>6962.994999999999</v>
      </c>
      <c r="AB55" s="28">
        <v>6632.970969</v>
      </c>
      <c r="AC55" s="28">
        <v>6719.9880000000003</v>
      </c>
      <c r="AD55" s="28">
        <v>6492.6930000000002</v>
      </c>
      <c r="AE55" s="28">
        <v>6595.9199999999983</v>
      </c>
      <c r="AF55" s="28">
        <v>6673.2080000000005</v>
      </c>
      <c r="AG55" s="28">
        <v>6416.433</v>
      </c>
      <c r="AH55" s="28">
        <v>6984.9219999999996</v>
      </c>
      <c r="AI55" s="28">
        <v>6669.0079999999998</v>
      </c>
      <c r="AJ55" s="28">
        <v>6697.7379999999994</v>
      </c>
      <c r="AK55" s="28">
        <v>5720.1630000000005</v>
      </c>
      <c r="AL55" s="28">
        <v>6665.7650299999996</v>
      </c>
      <c r="AM55" s="28">
        <v>5551.3770000000004</v>
      </c>
      <c r="AN55" s="28">
        <v>6227.9970000000003</v>
      </c>
      <c r="AO55" s="28">
        <v>4806.9116020000001</v>
      </c>
      <c r="AP55" s="28">
        <v>3739.2872219999995</v>
      </c>
      <c r="AQ55" s="28">
        <v>2807.9005360000001</v>
      </c>
      <c r="AR55" s="28">
        <v>3163.5490569999993</v>
      </c>
      <c r="AS55" s="28">
        <v>3101.2033939999997</v>
      </c>
      <c r="AT55" s="28">
        <v>2870.3305380000002</v>
      </c>
      <c r="AU55" s="28">
        <v>2715.7809419999999</v>
      </c>
      <c r="AV55" s="28">
        <v>3088.6726470000003</v>
      </c>
      <c r="AW55" s="28">
        <v>2065.261086</v>
      </c>
      <c r="AX55" s="28">
        <v>0</v>
      </c>
      <c r="AY55" s="28">
        <v>0</v>
      </c>
      <c r="AZ55" s="28">
        <v>0</v>
      </c>
      <c r="BA55" s="28">
        <v>0</v>
      </c>
      <c r="BB55" s="28">
        <v>248</v>
      </c>
      <c r="BC55" s="28">
        <v>1124</v>
      </c>
      <c r="BD55" s="29">
        <f>SUM(B55:BC55)</f>
        <v>159713.22173700007</v>
      </c>
    </row>
    <row r="56" spans="1:59" x14ac:dyDescent="0.25">
      <c r="A56" s="31" t="s">
        <v>18</v>
      </c>
      <c r="B56" s="32">
        <v>0</v>
      </c>
      <c r="C56" s="32">
        <v>0</v>
      </c>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2">
        <v>0</v>
      </c>
      <c r="AB56" s="32">
        <v>0</v>
      </c>
      <c r="AC56" s="28">
        <v>0</v>
      </c>
      <c r="AD56" s="28">
        <v>0</v>
      </c>
      <c r="AE56" s="28">
        <v>0</v>
      </c>
      <c r="AF56" s="28">
        <v>0</v>
      </c>
      <c r="AG56" s="28">
        <v>0</v>
      </c>
      <c r="AH56" s="28">
        <v>0</v>
      </c>
      <c r="AI56" s="28">
        <v>0</v>
      </c>
      <c r="AJ56" s="28">
        <v>0</v>
      </c>
      <c r="AK56" s="28">
        <v>0</v>
      </c>
      <c r="AL56" s="28">
        <v>0</v>
      </c>
      <c r="AM56" s="28">
        <v>0</v>
      </c>
      <c r="AN56" s="28">
        <v>0</v>
      </c>
      <c r="AO56" s="28">
        <v>436.73687899999993</v>
      </c>
      <c r="AP56" s="28">
        <v>597.45484399999998</v>
      </c>
      <c r="AQ56" s="28">
        <v>366.91394700000001</v>
      </c>
      <c r="AR56" s="28">
        <v>426.73750899999999</v>
      </c>
      <c r="AS56" s="28">
        <v>243.22400000000002</v>
      </c>
      <c r="AT56" s="28">
        <v>310.77539999999999</v>
      </c>
      <c r="AU56" s="28">
        <v>221.59600000000006</v>
      </c>
      <c r="AV56" s="28">
        <v>128.72909999999999</v>
      </c>
      <c r="AW56" s="28">
        <v>106.0197</v>
      </c>
      <c r="AX56" s="28">
        <v>77.454100000000011</v>
      </c>
      <c r="AY56" s="28">
        <v>44.826099999999997</v>
      </c>
      <c r="AZ56" s="28">
        <v>63.013999900999998</v>
      </c>
      <c r="BA56" s="28">
        <v>68.059699866000003</v>
      </c>
      <c r="BB56" s="28">
        <v>128.70360013700002</v>
      </c>
      <c r="BC56" s="28">
        <v>140.81095327400001</v>
      </c>
      <c r="BD56" s="29">
        <v>3361.0558321779999</v>
      </c>
    </row>
    <row r="57" spans="1:59" x14ac:dyDescent="0.25">
      <c r="A57" s="31" t="s">
        <v>27</v>
      </c>
      <c r="B57" s="32">
        <v>0</v>
      </c>
      <c r="C57" s="32">
        <v>0</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28">
        <v>0</v>
      </c>
      <c r="AA57" s="28">
        <v>0</v>
      </c>
      <c r="AB57" s="28">
        <v>0</v>
      </c>
      <c r="AC57" s="28">
        <v>0</v>
      </c>
      <c r="AD57" s="28">
        <v>0</v>
      </c>
      <c r="AE57" s="28">
        <v>0</v>
      </c>
      <c r="AF57" s="28">
        <v>0</v>
      </c>
      <c r="AG57" s="28">
        <v>0</v>
      </c>
      <c r="AH57" s="28">
        <v>872.90647300000012</v>
      </c>
      <c r="AI57" s="28">
        <v>2126.9524199999996</v>
      </c>
      <c r="AJ57" s="28">
        <v>2164.1819999999998</v>
      </c>
      <c r="AK57" s="28">
        <v>2160.8942390000002</v>
      </c>
      <c r="AL57" s="28">
        <v>2032.4838819999998</v>
      </c>
      <c r="AM57" s="28">
        <v>1560.243019</v>
      </c>
      <c r="AN57" s="28">
        <v>714.51500299999998</v>
      </c>
      <c r="AO57" s="28">
        <v>647.91963799999996</v>
      </c>
      <c r="AP57" s="28">
        <v>993.66596700000014</v>
      </c>
      <c r="AQ57" s="28">
        <v>1065.514711</v>
      </c>
      <c r="AR57" s="28">
        <v>466.85012900000004</v>
      </c>
      <c r="AS57" s="28">
        <v>438.37412599999999</v>
      </c>
      <c r="AT57" s="28">
        <v>584.98520199999996</v>
      </c>
      <c r="AU57" s="28">
        <v>1069.8250680000001</v>
      </c>
      <c r="AV57" s="28">
        <v>197.74772999999999</v>
      </c>
      <c r="AW57" s="28">
        <v>307.24816200000004</v>
      </c>
      <c r="AX57" s="28">
        <v>913.72424899999999</v>
      </c>
      <c r="AY57" s="28">
        <v>877.66290299999991</v>
      </c>
      <c r="AZ57" s="28">
        <v>854.27186000000006</v>
      </c>
      <c r="BA57" s="28">
        <v>835.52610400000003</v>
      </c>
      <c r="BB57" s="28">
        <v>729.50866899999983</v>
      </c>
      <c r="BC57" s="33">
        <f>1124- 206.02</f>
        <v>917.98</v>
      </c>
      <c r="BD57" s="29">
        <v>22533</v>
      </c>
      <c r="BE57" s="2"/>
    </row>
    <row r="58" spans="1:59" x14ac:dyDescent="0.25">
      <c r="A58" s="23" t="s">
        <v>2</v>
      </c>
      <c r="B58" s="23"/>
      <c r="C58" s="26"/>
      <c r="D58" s="26"/>
      <c r="E58" s="26"/>
      <c r="F58" s="26"/>
      <c r="G58" s="26"/>
      <c r="H58" s="26"/>
      <c r="I58" s="26"/>
      <c r="J58" s="26"/>
      <c r="K58" s="26"/>
      <c r="L58" s="26"/>
      <c r="M58" s="26"/>
      <c r="N58" s="26">
        <v>220.11721500000002</v>
      </c>
      <c r="O58" s="26">
        <v>1064.4612729999999</v>
      </c>
      <c r="P58" s="26">
        <v>1804.2829999999999</v>
      </c>
      <c r="Q58" s="26">
        <v>2300.5279260000002</v>
      </c>
      <c r="R58" s="26">
        <v>2271.3410000000003</v>
      </c>
      <c r="S58" s="26">
        <v>2684.7080000000005</v>
      </c>
      <c r="T58" s="26">
        <v>2751.991</v>
      </c>
      <c r="U58" s="26">
        <v>3509.2779999999998</v>
      </c>
      <c r="V58" s="26">
        <v>3628.25</v>
      </c>
      <c r="W58" s="26">
        <v>4004.7618000000002</v>
      </c>
      <c r="X58" s="26">
        <v>4326.7004999999999</v>
      </c>
      <c r="Y58" s="26">
        <v>4694.6810000000005</v>
      </c>
      <c r="Z58" s="26">
        <v>5710.0459999999994</v>
      </c>
      <c r="AA58" s="26">
        <v>6962.994999999999</v>
      </c>
      <c r="AB58" s="26">
        <v>6632.970969</v>
      </c>
      <c r="AC58" s="26">
        <v>6719.9880000000003</v>
      </c>
      <c r="AD58" s="26">
        <v>6492.6930000000002</v>
      </c>
      <c r="AE58" s="26">
        <v>6595.9199999999983</v>
      </c>
      <c r="AF58" s="26">
        <v>6673.2080000000005</v>
      </c>
      <c r="AG58" s="26">
        <v>6416.433</v>
      </c>
      <c r="AH58" s="26">
        <v>7857.8284729999996</v>
      </c>
      <c r="AI58" s="26">
        <v>8795.9604199999994</v>
      </c>
      <c r="AJ58" s="26">
        <v>8861.9199999999983</v>
      </c>
      <c r="AK58" s="26">
        <v>7881.0572390000007</v>
      </c>
      <c r="AL58" s="26">
        <v>8698.2489119999991</v>
      </c>
      <c r="AM58" s="26">
        <v>7111.620019</v>
      </c>
      <c r="AN58" s="26">
        <v>6942.5120029999998</v>
      </c>
      <c r="AO58" s="26">
        <v>5891.5681190000005</v>
      </c>
      <c r="AP58" s="26">
        <v>5330.4080329999997</v>
      </c>
      <c r="AQ58" s="26">
        <v>4240.3291939999999</v>
      </c>
      <c r="AR58" s="26">
        <v>4057.1366949999992</v>
      </c>
      <c r="AS58" s="26">
        <v>3782.80152</v>
      </c>
      <c r="AT58" s="26">
        <v>3766.09114</v>
      </c>
      <c r="AU58" s="26">
        <v>4007.20201</v>
      </c>
      <c r="AV58" s="26">
        <v>3415.1494770000004</v>
      </c>
      <c r="AW58" s="26">
        <v>2478.5289479999997</v>
      </c>
      <c r="AX58" s="26">
        <v>991.17834900000003</v>
      </c>
      <c r="AY58" s="26">
        <v>922.48900299999991</v>
      </c>
      <c r="AZ58" s="26">
        <v>917.28585990100009</v>
      </c>
      <c r="BA58" s="26">
        <v>903.58580386599999</v>
      </c>
      <c r="BB58" s="26">
        <v>1106.2122691369998</v>
      </c>
      <c r="BC58" s="26">
        <v>2183</v>
      </c>
      <c r="BD58" s="26">
        <f>SUM(C58:BC58)</f>
        <v>185607.46816990399</v>
      </c>
      <c r="BE58" s="2"/>
    </row>
    <row r="59" spans="1:59" x14ac:dyDescent="0.25">
      <c r="A59" s="1"/>
      <c r="BC59" s="2"/>
      <c r="BD59" s="3"/>
      <c r="BG59" s="2"/>
    </row>
    <row r="60" spans="1:59" x14ac:dyDescent="0.25">
      <c r="A60" s="23" t="s">
        <v>28</v>
      </c>
      <c r="B60" s="21"/>
      <c r="C60" s="21"/>
      <c r="D60" s="21"/>
      <c r="E60" s="21"/>
      <c r="F60" s="21"/>
      <c r="G60" s="21"/>
      <c r="H60" s="21"/>
      <c r="I60" s="21"/>
      <c r="J60" s="21"/>
      <c r="K60" s="21"/>
      <c r="L60" s="21"/>
      <c r="M60" s="22"/>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3"/>
    </row>
    <row r="61" spans="1:59" x14ac:dyDescent="0.25">
      <c r="A61" s="21"/>
      <c r="B61" s="24">
        <v>1972</v>
      </c>
      <c r="C61" s="24">
        <v>1973</v>
      </c>
      <c r="D61" s="24">
        <v>1974</v>
      </c>
      <c r="E61" s="24">
        <v>1975</v>
      </c>
      <c r="F61" s="24">
        <v>1976</v>
      </c>
      <c r="G61" s="24">
        <v>1977</v>
      </c>
      <c r="H61" s="24">
        <v>1978</v>
      </c>
      <c r="I61" s="24">
        <v>1979</v>
      </c>
      <c r="J61" s="24">
        <v>1980</v>
      </c>
      <c r="K61" s="24">
        <v>1981</v>
      </c>
      <c r="L61" s="24">
        <v>1982</v>
      </c>
      <c r="M61" s="24">
        <v>1983</v>
      </c>
      <c r="N61" s="24">
        <v>1984</v>
      </c>
      <c r="O61" s="24">
        <v>1985</v>
      </c>
      <c r="P61" s="24">
        <v>1986</v>
      </c>
      <c r="Q61" s="24">
        <v>1987</v>
      </c>
      <c r="R61" s="24">
        <v>1988</v>
      </c>
      <c r="S61" s="24">
        <v>1989</v>
      </c>
      <c r="T61" s="24">
        <v>1990</v>
      </c>
      <c r="U61" s="24">
        <v>1991</v>
      </c>
      <c r="V61" s="24">
        <v>1992</v>
      </c>
      <c r="W61" s="24">
        <v>1993</v>
      </c>
      <c r="X61" s="24">
        <v>1994</v>
      </c>
      <c r="Y61" s="24">
        <v>1995</v>
      </c>
      <c r="Z61" s="24">
        <v>1996</v>
      </c>
      <c r="AA61" s="24">
        <v>1997</v>
      </c>
      <c r="AB61" s="24">
        <v>1998</v>
      </c>
      <c r="AC61" s="24">
        <v>1999</v>
      </c>
      <c r="AD61" s="24">
        <v>2000</v>
      </c>
      <c r="AE61" s="24">
        <v>2001</v>
      </c>
      <c r="AF61" s="24">
        <v>2002</v>
      </c>
      <c r="AG61" s="24">
        <v>2003</v>
      </c>
      <c r="AH61" s="24">
        <v>2004</v>
      </c>
      <c r="AI61" s="24">
        <v>2005</v>
      </c>
      <c r="AJ61" s="24">
        <v>2006</v>
      </c>
      <c r="AK61" s="24">
        <v>2007</v>
      </c>
      <c r="AL61" s="24">
        <v>2008</v>
      </c>
      <c r="AM61" s="24">
        <v>2009</v>
      </c>
      <c r="AN61" s="24">
        <v>2010</v>
      </c>
      <c r="AO61" s="24">
        <v>2011</v>
      </c>
      <c r="AP61" s="24">
        <v>2012</v>
      </c>
      <c r="AQ61" s="24">
        <v>2013</v>
      </c>
      <c r="AR61" s="24">
        <v>2014</v>
      </c>
      <c r="AS61" s="24">
        <v>2015</v>
      </c>
      <c r="AT61" s="24">
        <v>2016</v>
      </c>
      <c r="AU61" s="24">
        <v>2017</v>
      </c>
      <c r="AV61" s="24">
        <v>2018</v>
      </c>
      <c r="AW61" s="24">
        <v>2019</v>
      </c>
      <c r="AX61" s="24">
        <v>2020</v>
      </c>
      <c r="AY61" s="24">
        <v>2021</v>
      </c>
      <c r="AZ61" s="24">
        <v>2022</v>
      </c>
      <c r="BA61" s="24">
        <v>2023</v>
      </c>
      <c r="BB61" s="24">
        <v>2024</v>
      </c>
      <c r="BC61" s="24">
        <v>2025</v>
      </c>
      <c r="BD61" s="24" t="s">
        <v>2</v>
      </c>
    </row>
    <row r="62" spans="1:59" x14ac:dyDescent="0.25">
      <c r="A62" s="27" t="s">
        <v>3</v>
      </c>
      <c r="B62" s="28">
        <v>0.19799630000000001</v>
      </c>
      <c r="C62" s="28">
        <v>0.39200299999999993</v>
      </c>
      <c r="D62" s="28">
        <v>0.22999739999999999</v>
      </c>
      <c r="E62" s="28">
        <v>0.38900310000000005</v>
      </c>
      <c r="F62" s="28">
        <v>0.27600229999999998</v>
      </c>
      <c r="G62" s="28">
        <v>0.52600180000000007</v>
      </c>
      <c r="H62" s="28">
        <v>0.45100489999999999</v>
      </c>
      <c r="I62" s="28">
        <v>0.49200250000000001</v>
      </c>
      <c r="J62" s="28">
        <v>0.43000250000000001</v>
      </c>
      <c r="K62" s="28">
        <v>0.39149270000000008</v>
      </c>
      <c r="L62" s="28">
        <v>0.49638749999999998</v>
      </c>
      <c r="M62" s="28">
        <v>0.55311900000000003</v>
      </c>
      <c r="N62" s="28">
        <v>0.42666300000000001</v>
      </c>
      <c r="O62" s="28">
        <v>0.17824100000000001</v>
      </c>
      <c r="P62" s="28">
        <v>0.30183199999999999</v>
      </c>
      <c r="Q62" s="28">
        <v>26.718143999999999</v>
      </c>
      <c r="R62" s="28">
        <v>41.252642000000002</v>
      </c>
      <c r="S62" s="28">
        <v>44.996631999999998</v>
      </c>
      <c r="T62" s="28">
        <v>47.045462999999998</v>
      </c>
      <c r="U62" s="28">
        <v>49.251202999999997</v>
      </c>
      <c r="V62" s="28">
        <v>60.718826</v>
      </c>
      <c r="W62" s="28">
        <v>65.880690000000001</v>
      </c>
      <c r="X62" s="28">
        <v>85.426269000000005</v>
      </c>
      <c r="Y62" s="28">
        <v>92.979220999999995</v>
      </c>
      <c r="Z62" s="28">
        <v>97.004766000000004</v>
      </c>
      <c r="AA62" s="28">
        <v>108.926288</v>
      </c>
      <c r="AB62" s="28">
        <v>148.07810799999999</v>
      </c>
      <c r="AC62" s="28">
        <v>171.63148100000001</v>
      </c>
      <c r="AD62" s="28">
        <v>179.274337</v>
      </c>
      <c r="AE62" s="28">
        <v>183.711251</v>
      </c>
      <c r="AF62" s="28">
        <v>182.13921400000001</v>
      </c>
      <c r="AG62" s="28">
        <v>197.98047199999999</v>
      </c>
      <c r="AH62" s="28">
        <v>201.23245499999999</v>
      </c>
      <c r="AI62" s="28">
        <v>204.50518</v>
      </c>
      <c r="AJ62" s="28">
        <v>208.89972900000001</v>
      </c>
      <c r="AK62" s="28">
        <v>222.35705200000001</v>
      </c>
      <c r="AL62" s="28">
        <v>225.04932700000001</v>
      </c>
      <c r="AM62" s="28">
        <v>206.56034600000001</v>
      </c>
      <c r="AN62" s="28">
        <v>205.93673699999999</v>
      </c>
      <c r="AO62" s="28">
        <v>179.27514400000001</v>
      </c>
      <c r="AP62" s="28">
        <v>166.99141</v>
      </c>
      <c r="AQ62" s="28">
        <v>178.033131</v>
      </c>
      <c r="AR62" s="28">
        <v>175.01307</v>
      </c>
      <c r="AS62" s="28">
        <v>186.86358999999999</v>
      </c>
      <c r="AT62" s="28">
        <v>144.75362799999999</v>
      </c>
      <c r="AU62" s="28">
        <v>145.195819</v>
      </c>
      <c r="AV62" s="28">
        <v>125.74095993</v>
      </c>
      <c r="AW62" s="28">
        <v>135.243337</v>
      </c>
      <c r="AX62" s="28">
        <v>134.02418</v>
      </c>
      <c r="AY62" s="28">
        <v>131.62602000000001</v>
      </c>
      <c r="AZ62" s="28">
        <v>127.84905500000001</v>
      </c>
      <c r="BA62" s="28">
        <v>136.67696738000001</v>
      </c>
      <c r="BB62" s="28">
        <v>139.85001656999998</v>
      </c>
      <c r="BC62" s="28">
        <v>134.67945040000001</v>
      </c>
      <c r="BD62" s="29">
        <v>5505.1033602799998</v>
      </c>
    </row>
    <row r="63" spans="1:59" x14ac:dyDescent="0.25">
      <c r="A63" s="27" t="s">
        <v>4</v>
      </c>
      <c r="B63" s="28">
        <v>0</v>
      </c>
      <c r="C63" s="28">
        <v>0</v>
      </c>
      <c r="D63" s="28">
        <v>0</v>
      </c>
      <c r="E63" s="28">
        <v>0</v>
      </c>
      <c r="F63" s="28">
        <v>0</v>
      </c>
      <c r="G63" s="28">
        <v>0</v>
      </c>
      <c r="H63" s="28">
        <v>0</v>
      </c>
      <c r="I63" s="28">
        <v>0</v>
      </c>
      <c r="J63" s="28">
        <v>0</v>
      </c>
      <c r="K63" s="28">
        <v>20.475410920000002</v>
      </c>
      <c r="L63" s="28">
        <v>31.961831490000002</v>
      </c>
      <c r="M63" s="28">
        <v>39.756185000000002</v>
      </c>
      <c r="N63" s="28">
        <v>44.379781999999999</v>
      </c>
      <c r="O63" s="28">
        <v>66.703117000000006</v>
      </c>
      <c r="P63" s="28">
        <v>59.539312199999998</v>
      </c>
      <c r="Q63" s="28">
        <v>72.745923000000005</v>
      </c>
      <c r="R63" s="28">
        <v>72.411666999999994</v>
      </c>
      <c r="S63" s="28">
        <v>71.985056</v>
      </c>
      <c r="T63" s="28">
        <v>74.225716000000006</v>
      </c>
      <c r="U63" s="28">
        <v>72.647965999999997</v>
      </c>
      <c r="V63" s="28">
        <v>80.554125999999997</v>
      </c>
      <c r="W63" s="28">
        <v>87.119856999999996</v>
      </c>
      <c r="X63" s="28">
        <v>103.73433900000001</v>
      </c>
      <c r="Y63" s="28">
        <v>110.657702</v>
      </c>
      <c r="Z63" s="28">
        <v>135.43063799999999</v>
      </c>
      <c r="AA63" s="28">
        <v>163.59682699999999</v>
      </c>
      <c r="AB63" s="28">
        <v>152.353307</v>
      </c>
      <c r="AC63" s="28">
        <v>149.482146</v>
      </c>
      <c r="AD63" s="28">
        <v>142.288905</v>
      </c>
      <c r="AE63" s="28">
        <v>110.978002</v>
      </c>
      <c r="AF63" s="28">
        <v>146.48381800000001</v>
      </c>
      <c r="AG63" s="28">
        <v>134.51272599999999</v>
      </c>
      <c r="AH63" s="28">
        <v>136.59610699999999</v>
      </c>
      <c r="AI63" s="28">
        <v>124.269964</v>
      </c>
      <c r="AJ63" s="28">
        <v>123.764021</v>
      </c>
      <c r="AK63" s="28">
        <v>131.83246500000001</v>
      </c>
      <c r="AL63" s="28">
        <v>116.668525</v>
      </c>
      <c r="AM63" s="28">
        <v>116.11716800000001</v>
      </c>
      <c r="AN63" s="28">
        <v>110.703858</v>
      </c>
      <c r="AO63" s="28">
        <v>106.81242899999999</v>
      </c>
      <c r="AP63" s="28">
        <v>106.800831</v>
      </c>
      <c r="AQ63" s="28">
        <v>105.366722</v>
      </c>
      <c r="AR63" s="28">
        <v>93.174069000000003</v>
      </c>
      <c r="AS63" s="28">
        <v>92.249480000000005</v>
      </c>
      <c r="AT63" s="28">
        <v>77.00224</v>
      </c>
      <c r="AU63" s="28">
        <v>77.628917000000001</v>
      </c>
      <c r="AV63" s="28">
        <v>56.485024029999998</v>
      </c>
      <c r="AW63" s="28">
        <v>76.344885000000005</v>
      </c>
      <c r="AX63" s="28">
        <v>71.716757000000001</v>
      </c>
      <c r="AY63" s="28">
        <v>68.580304999999996</v>
      </c>
      <c r="AZ63" s="28">
        <v>79.544346000000004</v>
      </c>
      <c r="BA63" s="28">
        <v>73.816919430000013</v>
      </c>
      <c r="BB63" s="28">
        <v>72.844893780000007</v>
      </c>
      <c r="BC63" s="28">
        <v>61.963982340000001</v>
      </c>
      <c r="BD63" s="29">
        <v>4224.3082681900005</v>
      </c>
    </row>
    <row r="64" spans="1:59" x14ac:dyDescent="0.25">
      <c r="A64" s="27" t="s">
        <v>6</v>
      </c>
      <c r="B64" s="28">
        <v>0</v>
      </c>
      <c r="C64" s="28">
        <v>0</v>
      </c>
      <c r="D64" s="28">
        <v>0</v>
      </c>
      <c r="E64" s="28">
        <v>0</v>
      </c>
      <c r="F64" s="28">
        <v>0</v>
      </c>
      <c r="G64" s="28">
        <v>0</v>
      </c>
      <c r="H64" s="28">
        <v>0</v>
      </c>
      <c r="I64" s="28">
        <v>0</v>
      </c>
      <c r="J64" s="28">
        <v>0</v>
      </c>
      <c r="K64" s="28">
        <v>0</v>
      </c>
      <c r="L64" s="28">
        <v>0</v>
      </c>
      <c r="M64" s="28">
        <v>0</v>
      </c>
      <c r="N64" s="28">
        <v>18.984719999999999</v>
      </c>
      <c r="O64" s="28">
        <v>39.548473999999999</v>
      </c>
      <c r="P64" s="28">
        <v>67.054010000000005</v>
      </c>
      <c r="Q64" s="28">
        <v>82.789225999999999</v>
      </c>
      <c r="R64" s="28">
        <v>105.003146</v>
      </c>
      <c r="S64" s="28">
        <v>110.538854</v>
      </c>
      <c r="T64" s="28">
        <v>100.247062</v>
      </c>
      <c r="U64" s="28">
        <v>98.348172000000005</v>
      </c>
      <c r="V64" s="28">
        <v>109.184286</v>
      </c>
      <c r="W64" s="28">
        <v>110.07199799999999</v>
      </c>
      <c r="X64" s="28">
        <v>110.149777</v>
      </c>
      <c r="Y64" s="28">
        <v>110.638254</v>
      </c>
      <c r="Z64" s="28">
        <v>142.19201699999999</v>
      </c>
      <c r="AA64" s="28">
        <v>210.47600399999999</v>
      </c>
      <c r="AB64" s="28">
        <v>224.16842800000001</v>
      </c>
      <c r="AC64" s="28">
        <v>239.372704</v>
      </c>
      <c r="AD64" s="28">
        <v>229.448374</v>
      </c>
      <c r="AE64" s="28">
        <v>242.75724099999999</v>
      </c>
      <c r="AF64" s="28">
        <v>245.14609999999999</v>
      </c>
      <c r="AG64" s="28">
        <v>242.244258</v>
      </c>
      <c r="AH64" s="28">
        <v>248.72840400000001</v>
      </c>
      <c r="AI64" s="28">
        <v>246.88675900000001</v>
      </c>
      <c r="AJ64" s="28">
        <v>240.500325</v>
      </c>
      <c r="AK64" s="28">
        <v>227.782734</v>
      </c>
      <c r="AL64" s="28">
        <v>232.69361699999999</v>
      </c>
      <c r="AM64" s="28">
        <v>218.79148799999999</v>
      </c>
      <c r="AN64" s="28">
        <v>207.60576800000001</v>
      </c>
      <c r="AO64" s="28">
        <v>188.01047700000001</v>
      </c>
      <c r="AP64" s="28">
        <v>171.48618200000001</v>
      </c>
      <c r="AQ64" s="28">
        <v>149.99885399999999</v>
      </c>
      <c r="AR64" s="28">
        <v>149.425792</v>
      </c>
      <c r="AS64" s="28">
        <v>150.29378199999999</v>
      </c>
      <c r="AT64" s="28">
        <v>160.45375999999999</v>
      </c>
      <c r="AU64" s="28">
        <v>177.21057500000001</v>
      </c>
      <c r="AV64" s="28">
        <v>168.45141877700001</v>
      </c>
      <c r="AW64" s="28">
        <v>116.57731800000001</v>
      </c>
      <c r="AX64" s="28">
        <v>0</v>
      </c>
      <c r="AY64" s="28">
        <v>0</v>
      </c>
      <c r="AZ64" s="28">
        <v>0</v>
      </c>
      <c r="BA64" s="28">
        <v>0</v>
      </c>
      <c r="BB64" s="28">
        <v>26.26537587</v>
      </c>
      <c r="BC64" s="28">
        <v>88.959391909999994</v>
      </c>
      <c r="BD64" s="29">
        <v>6008.4851265569996</v>
      </c>
    </row>
    <row r="65" spans="1:56" x14ac:dyDescent="0.25">
      <c r="A65" s="27" t="s">
        <v>9</v>
      </c>
      <c r="B65" s="28">
        <v>0</v>
      </c>
      <c r="C65" s="28">
        <v>0</v>
      </c>
      <c r="D65" s="28">
        <v>0</v>
      </c>
      <c r="E65" s="28">
        <v>0</v>
      </c>
      <c r="F65" s="28">
        <v>0</v>
      </c>
      <c r="G65" s="28">
        <v>0</v>
      </c>
      <c r="H65" s="28">
        <v>0</v>
      </c>
      <c r="I65" s="28">
        <v>0</v>
      </c>
      <c r="J65" s="28">
        <v>0</v>
      </c>
      <c r="K65" s="28">
        <v>0</v>
      </c>
      <c r="L65" s="28">
        <v>0</v>
      </c>
      <c r="M65" s="28">
        <v>0</v>
      </c>
      <c r="N65" s="28">
        <v>0</v>
      </c>
      <c r="O65" s="28">
        <v>0</v>
      </c>
      <c r="P65" s="28">
        <v>0</v>
      </c>
      <c r="Q65" s="28">
        <v>0</v>
      </c>
      <c r="R65" s="28">
        <v>0</v>
      </c>
      <c r="S65" s="28">
        <v>0</v>
      </c>
      <c r="T65" s="28">
        <v>0</v>
      </c>
      <c r="U65" s="28">
        <v>6.781873</v>
      </c>
      <c r="V65" s="28">
        <v>13.045998000000001</v>
      </c>
      <c r="W65" s="28">
        <v>1.4226259999999999</v>
      </c>
      <c r="X65" s="28">
        <v>0</v>
      </c>
      <c r="Y65" s="28">
        <v>0</v>
      </c>
      <c r="Z65" s="28">
        <v>0</v>
      </c>
      <c r="AA65" s="28">
        <v>0</v>
      </c>
      <c r="AB65" s="28">
        <v>0</v>
      </c>
      <c r="AC65" s="28">
        <v>0</v>
      </c>
      <c r="AD65" s="28">
        <v>0</v>
      </c>
      <c r="AE65" s="28">
        <v>0</v>
      </c>
      <c r="AF65" s="28">
        <v>0</v>
      </c>
      <c r="AG65" s="28">
        <v>0</v>
      </c>
      <c r="AH65" s="28">
        <v>0</v>
      </c>
      <c r="AI65" s="28">
        <v>0</v>
      </c>
      <c r="AJ65" s="28">
        <v>0</v>
      </c>
      <c r="AK65" s="28">
        <v>0</v>
      </c>
      <c r="AL65" s="28">
        <v>0</v>
      </c>
      <c r="AM65" s="28">
        <v>0</v>
      </c>
      <c r="AN65" s="28">
        <v>0</v>
      </c>
      <c r="AO65" s="28">
        <v>0</v>
      </c>
      <c r="AP65" s="28">
        <v>0</v>
      </c>
      <c r="AQ65" s="28">
        <v>0</v>
      </c>
      <c r="AR65" s="28">
        <v>0</v>
      </c>
      <c r="AS65" s="28">
        <v>0</v>
      </c>
      <c r="AT65" s="28">
        <v>0</v>
      </c>
      <c r="AU65" s="28">
        <v>0</v>
      </c>
      <c r="AV65" s="28">
        <v>0</v>
      </c>
      <c r="AW65" s="28">
        <v>0</v>
      </c>
      <c r="AX65" s="28">
        <v>0</v>
      </c>
      <c r="AY65" s="28">
        <v>0</v>
      </c>
      <c r="AZ65" s="28">
        <v>0</v>
      </c>
      <c r="BA65" s="28">
        <v>0</v>
      </c>
      <c r="BB65" s="28">
        <v>0</v>
      </c>
      <c r="BC65" s="28">
        <v>0</v>
      </c>
      <c r="BD65" s="29">
        <v>21.250497000000003</v>
      </c>
    </row>
    <row r="66" spans="1:56" x14ac:dyDescent="0.25">
      <c r="A66" s="27" t="s">
        <v>14</v>
      </c>
      <c r="B66" s="28">
        <v>0</v>
      </c>
      <c r="C66" s="28">
        <v>0</v>
      </c>
      <c r="D66" s="28">
        <v>0</v>
      </c>
      <c r="E66" s="28">
        <v>0</v>
      </c>
      <c r="F66" s="28">
        <v>0</v>
      </c>
      <c r="G66" s="28">
        <v>0</v>
      </c>
      <c r="H66" s="28">
        <v>0</v>
      </c>
      <c r="I66" s="28">
        <v>0</v>
      </c>
      <c r="J66" s="28">
        <v>0</v>
      </c>
      <c r="K66" s="28">
        <v>0</v>
      </c>
      <c r="L66" s="28">
        <v>0</v>
      </c>
      <c r="M66" s="28">
        <v>0</v>
      </c>
      <c r="N66" s="28">
        <v>0</v>
      </c>
      <c r="O66" s="28">
        <v>0</v>
      </c>
      <c r="P66" s="28">
        <v>0</v>
      </c>
      <c r="Q66" s="28">
        <v>0</v>
      </c>
      <c r="R66" s="28">
        <v>0</v>
      </c>
      <c r="S66" s="28">
        <v>0</v>
      </c>
      <c r="T66" s="28">
        <v>0</v>
      </c>
      <c r="U66" s="28">
        <v>0</v>
      </c>
      <c r="V66" s="28">
        <v>0</v>
      </c>
      <c r="W66" s="28">
        <v>0</v>
      </c>
      <c r="X66" s="28">
        <v>0</v>
      </c>
      <c r="Y66" s="28">
        <v>0</v>
      </c>
      <c r="Z66" s="28">
        <v>0</v>
      </c>
      <c r="AA66" s="28">
        <v>4.8092709999999999</v>
      </c>
      <c r="AB66" s="28">
        <v>13.900413</v>
      </c>
      <c r="AC66" s="28">
        <v>13.600536</v>
      </c>
      <c r="AD66" s="28">
        <v>13.493522</v>
      </c>
      <c r="AE66" s="28">
        <v>9.8437970000000004</v>
      </c>
      <c r="AF66" s="28">
        <v>8.6129069999999999</v>
      </c>
      <c r="AG66" s="28">
        <v>8.226718</v>
      </c>
      <c r="AH66" s="28">
        <v>7.8309430000000004</v>
      </c>
      <c r="AI66" s="28">
        <v>7.4713960000000004</v>
      </c>
      <c r="AJ66" s="28">
        <v>7.5629569999999999</v>
      </c>
      <c r="AK66" s="28">
        <v>7.0732790000000003</v>
      </c>
      <c r="AL66" s="28">
        <v>7.2330480000000001</v>
      </c>
      <c r="AM66" s="28">
        <v>4.4722749999999998</v>
      </c>
      <c r="AN66" s="28">
        <v>8.1957970000000007</v>
      </c>
      <c r="AO66" s="28">
        <v>15.793117000000001</v>
      </c>
      <c r="AP66" s="28">
        <v>17.185611000000002</v>
      </c>
      <c r="AQ66" s="28">
        <v>11.528491000000001</v>
      </c>
      <c r="AR66" s="28">
        <v>14.651042</v>
      </c>
      <c r="AS66" s="28">
        <v>16.74352</v>
      </c>
      <c r="AT66" s="28">
        <v>14.702220000000001</v>
      </c>
      <c r="AU66" s="28">
        <v>14.070667</v>
      </c>
      <c r="AV66" s="28">
        <v>13.86153597</v>
      </c>
      <c r="AW66" s="28">
        <v>9.5367370000000005</v>
      </c>
      <c r="AX66" s="28">
        <v>0</v>
      </c>
      <c r="AY66" s="28">
        <v>0</v>
      </c>
      <c r="AZ66" s="28">
        <v>0</v>
      </c>
      <c r="BA66" s="28">
        <v>0</v>
      </c>
      <c r="BB66" s="28">
        <v>5.3987898599999999</v>
      </c>
      <c r="BC66" s="28">
        <v>13.911758560000001</v>
      </c>
      <c r="BD66" s="29">
        <v>269.71034838999998</v>
      </c>
    </row>
    <row r="67" spans="1:56" x14ac:dyDescent="0.25">
      <c r="A67" s="27" t="s">
        <v>17</v>
      </c>
      <c r="B67" s="28">
        <v>0</v>
      </c>
      <c r="C67" s="28">
        <v>0</v>
      </c>
      <c r="D67" s="28">
        <v>0</v>
      </c>
      <c r="E67" s="28">
        <v>0</v>
      </c>
      <c r="F67" s="28">
        <v>0</v>
      </c>
      <c r="G67" s="28">
        <v>0</v>
      </c>
      <c r="H67" s="28">
        <v>0</v>
      </c>
      <c r="I67" s="28">
        <v>0</v>
      </c>
      <c r="J67" s="28">
        <v>0</v>
      </c>
      <c r="K67" s="28">
        <v>0</v>
      </c>
      <c r="L67" s="28">
        <v>0</v>
      </c>
      <c r="M67" s="28">
        <v>0</v>
      </c>
      <c r="N67" s="28">
        <v>0</v>
      </c>
      <c r="O67" s="28">
        <v>0</v>
      </c>
      <c r="P67" s="28">
        <v>0</v>
      </c>
      <c r="Q67" s="28">
        <v>0</v>
      </c>
      <c r="R67" s="28">
        <v>0</v>
      </c>
      <c r="S67" s="28">
        <v>0</v>
      </c>
      <c r="T67" s="28">
        <v>0</v>
      </c>
      <c r="U67" s="28">
        <v>0</v>
      </c>
      <c r="V67" s="28">
        <v>0</v>
      </c>
      <c r="W67" s="28">
        <v>0</v>
      </c>
      <c r="X67" s="28">
        <v>0</v>
      </c>
      <c r="Y67" s="28">
        <v>0</v>
      </c>
      <c r="Z67" s="28">
        <v>0</v>
      </c>
      <c r="AA67" s="28">
        <v>0</v>
      </c>
      <c r="AB67" s="28">
        <v>0</v>
      </c>
      <c r="AC67" s="28">
        <v>8.1374600360000002</v>
      </c>
      <c r="AD67" s="28">
        <v>21.044619484999998</v>
      </c>
      <c r="AE67" s="28">
        <v>22.328639018000001</v>
      </c>
      <c r="AF67" s="28">
        <v>21.087848331</v>
      </c>
      <c r="AG67" s="28">
        <v>20.136942838000003</v>
      </c>
      <c r="AH67" s="28">
        <v>18.984796387999999</v>
      </c>
      <c r="AI67" s="28">
        <v>20.484035266999996</v>
      </c>
      <c r="AJ67" s="28">
        <v>24.663492933295998</v>
      </c>
      <c r="AK67" s="28">
        <v>24.765723346671997</v>
      </c>
      <c r="AL67" s="28">
        <v>25.224237860192002</v>
      </c>
      <c r="AM67" s="28">
        <v>18.959150943432</v>
      </c>
      <c r="AN67" s="28">
        <v>26.545105</v>
      </c>
      <c r="AO67" s="28">
        <v>27.647333</v>
      </c>
      <c r="AP67" s="28">
        <v>25.715886999999999</v>
      </c>
      <c r="AQ67" s="28">
        <v>15.645372999999999</v>
      </c>
      <c r="AR67" s="28">
        <v>17.06014130622092</v>
      </c>
      <c r="AS67" s="28">
        <v>26.535129000000001</v>
      </c>
      <c r="AT67" s="28">
        <v>31.375695</v>
      </c>
      <c r="AU67" s="28">
        <v>33.145122999999998</v>
      </c>
      <c r="AV67" s="28">
        <v>31.940498000000002</v>
      </c>
      <c r="AW67" s="28">
        <v>34.368215999999997</v>
      </c>
      <c r="AX67" s="28">
        <v>32.955867208980898</v>
      </c>
      <c r="AY67" s="28">
        <v>31.9642388</v>
      </c>
      <c r="AZ67" s="28">
        <v>33.020753110000001</v>
      </c>
      <c r="BA67" s="28">
        <v>29.812921850000002</v>
      </c>
      <c r="BB67" s="28">
        <v>24.763964999999999</v>
      </c>
      <c r="BC67" s="28">
        <v>7.7749960144614993</v>
      </c>
      <c r="BD67" s="29">
        <v>656.08818873625523</v>
      </c>
    </row>
    <row r="68" spans="1:56" x14ac:dyDescent="0.25">
      <c r="A68" s="27" t="s">
        <v>18</v>
      </c>
      <c r="B68" s="28">
        <v>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2.8959878100000003</v>
      </c>
      <c r="AD68" s="28">
        <v>32.058867460000002</v>
      </c>
      <c r="AE68" s="28">
        <v>34.39034221</v>
      </c>
      <c r="AF68" s="28">
        <v>44.65635181999999</v>
      </c>
      <c r="AG68" s="28">
        <v>48.969540570000007</v>
      </c>
      <c r="AH68" s="28">
        <v>44.90057444</v>
      </c>
      <c r="AI68" s="28">
        <v>51.809202959999993</v>
      </c>
      <c r="AJ68" s="28">
        <v>52.910406037552001</v>
      </c>
      <c r="AK68" s="28">
        <v>58.293464629959999</v>
      </c>
      <c r="AL68" s="28">
        <v>53.379961830048003</v>
      </c>
      <c r="AM68" s="28">
        <v>54.288635553117835</v>
      </c>
      <c r="AN68" s="28">
        <v>55.229450418432755</v>
      </c>
      <c r="AO68" s="28">
        <v>40.537757952027235</v>
      </c>
      <c r="AP68" s="28">
        <v>63.901862853623193</v>
      </c>
      <c r="AQ68" s="28">
        <v>60.209083781464798</v>
      </c>
      <c r="AR68" s="28">
        <v>55.071066544479528</v>
      </c>
      <c r="AS68" s="28">
        <v>58.742153000000002</v>
      </c>
      <c r="AT68" s="28">
        <v>53.189056999999998</v>
      </c>
      <c r="AU68" s="28">
        <v>59.990017000000002</v>
      </c>
      <c r="AV68" s="28">
        <v>60.907846999999997</v>
      </c>
      <c r="AW68" s="28">
        <v>64.496769</v>
      </c>
      <c r="AX68" s="28">
        <v>61.031751999999997</v>
      </c>
      <c r="AY68" s="28">
        <v>72.479203999999996</v>
      </c>
      <c r="AZ68" s="28">
        <v>47.779898209999999</v>
      </c>
      <c r="BA68" s="28">
        <v>40.739078999999997</v>
      </c>
      <c r="BB68" s="28">
        <v>39.07675914</v>
      </c>
      <c r="BC68" s="28">
        <v>44.528334059645701</v>
      </c>
      <c r="BD68" s="29">
        <v>1356.4634262803511</v>
      </c>
    </row>
    <row r="69" spans="1:56" x14ac:dyDescent="0.25">
      <c r="A69" s="27" t="s">
        <v>16</v>
      </c>
      <c r="B69" s="28">
        <v>0</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20.434843000000001</v>
      </c>
      <c r="AI69" s="28">
        <v>38.516241999999998</v>
      </c>
      <c r="AJ69" s="28">
        <v>38.638198000000003</v>
      </c>
      <c r="AK69" s="28">
        <v>39.049812000000003</v>
      </c>
      <c r="AL69" s="28">
        <v>38.340488999999998</v>
      </c>
      <c r="AM69" s="28">
        <v>38.731977000000001</v>
      </c>
      <c r="AN69" s="28">
        <v>36.479028</v>
      </c>
      <c r="AO69" s="28">
        <v>61.718912000000003</v>
      </c>
      <c r="AP69" s="28">
        <v>76.102908999999997</v>
      </c>
      <c r="AQ69" s="28">
        <v>76.583523999999997</v>
      </c>
      <c r="AR69" s="28">
        <v>75.887679196840821</v>
      </c>
      <c r="AS69" s="28">
        <v>73.638372000000004</v>
      </c>
      <c r="AT69" s="28">
        <v>69.869060000000005</v>
      </c>
      <c r="AU69" s="28">
        <v>64.451265000000006</v>
      </c>
      <c r="AV69" s="28">
        <v>69.883080434000007</v>
      </c>
      <c r="AW69" s="28">
        <v>71.631204999999994</v>
      </c>
      <c r="AX69" s="28">
        <v>67.672910999999999</v>
      </c>
      <c r="AY69" s="28">
        <v>67.164309829999993</v>
      </c>
      <c r="AZ69" s="28">
        <v>71.623598000000001</v>
      </c>
      <c r="BA69" s="28">
        <v>69.874307470000005</v>
      </c>
      <c r="BB69" s="28">
        <v>71.796357209999996</v>
      </c>
      <c r="BC69" s="28">
        <v>69.893327859999999</v>
      </c>
      <c r="BD69" s="29">
        <v>1307.9814070008408</v>
      </c>
    </row>
    <row r="70" spans="1:56" x14ac:dyDescent="0.25">
      <c r="A70" s="23" t="s">
        <v>2</v>
      </c>
      <c r="B70" s="25">
        <v>0.19799630000000001</v>
      </c>
      <c r="C70" s="25">
        <v>0.39200299999999993</v>
      </c>
      <c r="D70" s="25">
        <v>0.22999739999999999</v>
      </c>
      <c r="E70" s="25">
        <v>0.38900310000000005</v>
      </c>
      <c r="F70" s="25">
        <v>0.27600229999999998</v>
      </c>
      <c r="G70" s="25">
        <v>0.52600180000000007</v>
      </c>
      <c r="H70" s="25">
        <v>0.45100489999999999</v>
      </c>
      <c r="I70" s="25">
        <v>0.49200250000000001</v>
      </c>
      <c r="J70" s="25">
        <v>0.43000250000000001</v>
      </c>
      <c r="K70" s="25">
        <v>20.866903620000002</v>
      </c>
      <c r="L70" s="25">
        <v>32.458218989999999</v>
      </c>
      <c r="M70" s="25">
        <v>40.309304000000004</v>
      </c>
      <c r="N70" s="25">
        <v>63.791164999999992</v>
      </c>
      <c r="O70" s="25">
        <v>106.429832</v>
      </c>
      <c r="P70" s="25">
        <v>126.89515420000001</v>
      </c>
      <c r="Q70" s="25">
        <v>182.25329299999999</v>
      </c>
      <c r="R70" s="25">
        <v>218.66745500000002</v>
      </c>
      <c r="S70" s="25">
        <v>227.52054199999998</v>
      </c>
      <c r="T70" s="25">
        <v>221.51824099999999</v>
      </c>
      <c r="U70" s="25">
        <v>227.029214</v>
      </c>
      <c r="V70" s="25">
        <v>263.50323600000002</v>
      </c>
      <c r="W70" s="25">
        <v>264.49517099999997</v>
      </c>
      <c r="X70" s="25">
        <v>299.310385</v>
      </c>
      <c r="Y70" s="25">
        <v>314.27517699999999</v>
      </c>
      <c r="Z70" s="25">
        <v>374.62742100000003</v>
      </c>
      <c r="AA70" s="25">
        <v>487.80838999999997</v>
      </c>
      <c r="AB70" s="25">
        <v>538.50025599999992</v>
      </c>
      <c r="AC70" s="25">
        <v>585.12031484600004</v>
      </c>
      <c r="AD70" s="25">
        <v>617.60862494499997</v>
      </c>
      <c r="AE70" s="25">
        <v>604.00927222799999</v>
      </c>
      <c r="AF70" s="25">
        <v>648.12623915099994</v>
      </c>
      <c r="AG70" s="25">
        <v>652.0706574080001</v>
      </c>
      <c r="AH70" s="25">
        <v>678.708122828</v>
      </c>
      <c r="AI70" s="25">
        <v>693.94277922700007</v>
      </c>
      <c r="AJ70" s="25">
        <v>696.93912897084795</v>
      </c>
      <c r="AK70" s="25">
        <v>711.15452997663192</v>
      </c>
      <c r="AL70" s="25">
        <v>698.58920569024019</v>
      </c>
      <c r="AM70" s="25">
        <v>657.92104049654984</v>
      </c>
      <c r="AN70" s="25">
        <v>650.6957434184327</v>
      </c>
      <c r="AO70" s="25">
        <v>619.79516995202732</v>
      </c>
      <c r="AP70" s="25">
        <v>628.18469285362312</v>
      </c>
      <c r="AQ70" s="25">
        <v>597.36517878146481</v>
      </c>
      <c r="AR70" s="25">
        <v>580.28286004754136</v>
      </c>
      <c r="AS70" s="25">
        <v>605.06602599999997</v>
      </c>
      <c r="AT70" s="25">
        <v>551.34565999999995</v>
      </c>
      <c r="AU70" s="25">
        <v>571.69238300000006</v>
      </c>
      <c r="AV70" s="25">
        <v>527.27036414099996</v>
      </c>
      <c r="AW70" s="25">
        <v>508.19846700000005</v>
      </c>
      <c r="AX70" s="25">
        <v>367.40146720898088</v>
      </c>
      <c r="AY70" s="25">
        <v>371.81407762999999</v>
      </c>
      <c r="AZ70" s="25">
        <v>359.81765032000004</v>
      </c>
      <c r="BA70" s="25">
        <v>350.92019513000002</v>
      </c>
      <c r="BB70" s="25">
        <v>379.99615742999998</v>
      </c>
      <c r="BC70" s="25">
        <v>421.71124114410725</v>
      </c>
      <c r="BD70" s="26">
        <v>19349.390622434443</v>
      </c>
    </row>
    <row r="71" spans="1:56" x14ac:dyDescent="0.25">
      <c r="A71" s="5"/>
      <c r="BC71" s="2"/>
      <c r="BD71" s="6"/>
    </row>
    <row r="72" spans="1:56" x14ac:dyDescent="0.25">
      <c r="A72" s="23" t="s">
        <v>29</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3"/>
    </row>
    <row r="73" spans="1:56" x14ac:dyDescent="0.25">
      <c r="A73" s="21"/>
      <c r="B73" s="24">
        <v>1972</v>
      </c>
      <c r="C73" s="24">
        <v>1973</v>
      </c>
      <c r="D73" s="24">
        <v>1974</v>
      </c>
      <c r="E73" s="24">
        <v>1975</v>
      </c>
      <c r="F73" s="24">
        <v>1976</v>
      </c>
      <c r="G73" s="24">
        <v>1977</v>
      </c>
      <c r="H73" s="24">
        <v>1978</v>
      </c>
      <c r="I73" s="24">
        <v>1979</v>
      </c>
      <c r="J73" s="24">
        <v>1980</v>
      </c>
      <c r="K73" s="24">
        <v>1981</v>
      </c>
      <c r="L73" s="24">
        <v>1982</v>
      </c>
      <c r="M73" s="24">
        <v>1983</v>
      </c>
      <c r="N73" s="24">
        <v>1984</v>
      </c>
      <c r="O73" s="24">
        <v>1985</v>
      </c>
      <c r="P73" s="24">
        <v>1986</v>
      </c>
      <c r="Q73" s="24">
        <v>1987</v>
      </c>
      <c r="R73" s="24">
        <v>1988</v>
      </c>
      <c r="S73" s="24">
        <v>1989</v>
      </c>
      <c r="T73" s="24">
        <v>1990</v>
      </c>
      <c r="U73" s="24">
        <v>1991</v>
      </c>
      <c r="V73" s="24">
        <v>1992</v>
      </c>
      <c r="W73" s="24">
        <v>1993</v>
      </c>
      <c r="X73" s="24">
        <v>1994</v>
      </c>
      <c r="Y73" s="24">
        <v>1995</v>
      </c>
      <c r="Z73" s="24">
        <v>1996</v>
      </c>
      <c r="AA73" s="24">
        <v>1997</v>
      </c>
      <c r="AB73" s="24">
        <v>1998</v>
      </c>
      <c r="AC73" s="24">
        <v>1999</v>
      </c>
      <c r="AD73" s="24">
        <v>2000</v>
      </c>
      <c r="AE73" s="24">
        <v>2001</v>
      </c>
      <c r="AF73" s="24">
        <v>2002</v>
      </c>
      <c r="AG73" s="24">
        <v>2003</v>
      </c>
      <c r="AH73" s="24">
        <v>2004</v>
      </c>
      <c r="AI73" s="24">
        <v>2005</v>
      </c>
      <c r="AJ73" s="24">
        <v>2006</v>
      </c>
      <c r="AK73" s="24">
        <v>2007</v>
      </c>
      <c r="AL73" s="24">
        <v>2008</v>
      </c>
      <c r="AM73" s="24">
        <v>2009</v>
      </c>
      <c r="AN73" s="24">
        <v>2010</v>
      </c>
      <c r="AO73" s="24">
        <v>2011</v>
      </c>
      <c r="AP73" s="24">
        <v>2012</v>
      </c>
      <c r="AQ73" s="24">
        <v>2013</v>
      </c>
      <c r="AR73" s="24">
        <v>2014</v>
      </c>
      <c r="AS73" s="24">
        <v>2015</v>
      </c>
      <c r="AT73" s="24">
        <v>2016</v>
      </c>
      <c r="AU73" s="24">
        <v>2017</v>
      </c>
      <c r="AV73" s="24">
        <v>2018</v>
      </c>
      <c r="AW73" s="24">
        <v>2019</v>
      </c>
      <c r="AX73" s="24">
        <v>2020</v>
      </c>
      <c r="AY73" s="24">
        <v>2021</v>
      </c>
      <c r="AZ73" s="24">
        <v>2022</v>
      </c>
      <c r="BA73" s="24">
        <v>2023</v>
      </c>
      <c r="BB73" s="24">
        <v>2024</v>
      </c>
      <c r="BC73" s="24">
        <v>2025</v>
      </c>
      <c r="BD73" s="24" t="s">
        <v>2</v>
      </c>
    </row>
    <row r="74" spans="1:56" x14ac:dyDescent="0.25">
      <c r="A74" s="27" t="s">
        <v>3</v>
      </c>
      <c r="B74" s="28">
        <v>20.525994789999999</v>
      </c>
      <c r="C74" s="28">
        <v>31.884998489999997</v>
      </c>
      <c r="D74" s="28">
        <v>25.140998289999999</v>
      </c>
      <c r="E74" s="28">
        <v>64.003586990000002</v>
      </c>
      <c r="F74" s="28">
        <v>72.96898671000001</v>
      </c>
      <c r="G74" s="28">
        <v>171.44498440000001</v>
      </c>
      <c r="H74" s="28">
        <v>156.66999140000001</v>
      </c>
      <c r="I74" s="28">
        <v>159.85599280000002</v>
      </c>
      <c r="J74" s="28">
        <v>72.928985400000002</v>
      </c>
      <c r="K74" s="28">
        <v>77.905890799999995</v>
      </c>
      <c r="L74" s="28">
        <v>82.894690299999993</v>
      </c>
      <c r="M74" s="28">
        <v>75.913472999999996</v>
      </c>
      <c r="N74" s="28">
        <v>47.412315</v>
      </c>
      <c r="O74" s="28">
        <v>3.012578</v>
      </c>
      <c r="P74" s="28">
        <v>3.2726259999999998</v>
      </c>
      <c r="Q74" s="28">
        <v>30.948789999999999</v>
      </c>
      <c r="R74" s="28">
        <v>23.146099</v>
      </c>
      <c r="S74" s="28">
        <v>21.439743</v>
      </c>
      <c r="T74" s="28">
        <v>20.797167000000002</v>
      </c>
      <c r="U74" s="28">
        <v>67.782857000000007</v>
      </c>
      <c r="V74" s="28">
        <v>72.882705000000001</v>
      </c>
      <c r="W74" s="28">
        <v>52.810862999999998</v>
      </c>
      <c r="X74" s="28">
        <v>66.028465999999995</v>
      </c>
      <c r="Y74" s="28">
        <v>35.859399000000003</v>
      </c>
      <c r="Z74" s="28">
        <v>39.814405999999998</v>
      </c>
      <c r="AA74" s="28">
        <v>36.390064000000002</v>
      </c>
      <c r="AB74" s="28">
        <v>42.500602000000001</v>
      </c>
      <c r="AC74" s="28">
        <v>55.760637000000003</v>
      </c>
      <c r="AD74" s="28">
        <v>67.101074999999994</v>
      </c>
      <c r="AE74" s="28">
        <v>78.607423999999995</v>
      </c>
      <c r="AF74" s="28">
        <v>55.233910000000002</v>
      </c>
      <c r="AG74" s="28">
        <v>70.748228999999995</v>
      </c>
      <c r="AH74" s="28">
        <v>37.303382999999997</v>
      </c>
      <c r="AI74" s="28">
        <v>22.944427000000001</v>
      </c>
      <c r="AJ74" s="28">
        <v>31.537019999999998</v>
      </c>
      <c r="AK74" s="28">
        <v>28.667318999999999</v>
      </c>
      <c r="AL74" s="28">
        <v>24.657658999999999</v>
      </c>
      <c r="AM74" s="28">
        <v>16.521388000000002</v>
      </c>
      <c r="AN74" s="28">
        <v>12.169138</v>
      </c>
      <c r="AO74" s="28">
        <v>12.787354000000001</v>
      </c>
      <c r="AP74" s="28">
        <v>12.883388</v>
      </c>
      <c r="AQ74" s="28">
        <v>14.273541</v>
      </c>
      <c r="AR74" s="28">
        <v>14.573729</v>
      </c>
      <c r="AS74" s="28">
        <v>17.844052999999999</v>
      </c>
      <c r="AT74" s="28">
        <v>19.077629999999999</v>
      </c>
      <c r="AU74" s="28">
        <v>17.018832</v>
      </c>
      <c r="AV74" s="28">
        <v>13.379933059999999</v>
      </c>
      <c r="AW74" s="28">
        <v>18.318163999999999</v>
      </c>
      <c r="AX74" s="28">
        <v>9.7156319999999994</v>
      </c>
      <c r="AY74" s="28">
        <v>6.9470369999999999</v>
      </c>
      <c r="AZ74" s="28">
        <v>5.8371449999999996</v>
      </c>
      <c r="BA74" s="28">
        <v>5.8081303900000005</v>
      </c>
      <c r="BB74" s="28">
        <v>4.7607444700000006</v>
      </c>
      <c r="BC74" s="28">
        <v>4.0325687750000005</v>
      </c>
      <c r="BD74" s="29">
        <v>2254.7467440649998</v>
      </c>
    </row>
    <row r="75" spans="1:56" x14ac:dyDescent="0.25">
      <c r="A75" s="27" t="s">
        <v>4</v>
      </c>
      <c r="B75" s="28">
        <v>0</v>
      </c>
      <c r="C75" s="28">
        <v>0</v>
      </c>
      <c r="D75" s="28">
        <v>0</v>
      </c>
      <c r="E75" s="28">
        <v>0</v>
      </c>
      <c r="F75" s="28">
        <v>0</v>
      </c>
      <c r="G75" s="28">
        <v>0</v>
      </c>
      <c r="H75" s="28">
        <v>0</v>
      </c>
      <c r="I75" s="28">
        <v>0</v>
      </c>
      <c r="J75" s="28">
        <v>0</v>
      </c>
      <c r="K75" s="28">
        <v>27.034069600000002</v>
      </c>
      <c r="L75" s="28">
        <v>24.575098100000002</v>
      </c>
      <c r="M75" s="28">
        <v>23.012405999999999</v>
      </c>
      <c r="N75" s="28">
        <v>35.890315999999999</v>
      </c>
      <c r="O75" s="28">
        <v>116.33420700000001</v>
      </c>
      <c r="P75" s="28">
        <v>86.488455310000006</v>
      </c>
      <c r="Q75" s="28">
        <v>49.661167899999995</v>
      </c>
      <c r="R75" s="28">
        <v>65.230140000000006</v>
      </c>
      <c r="S75" s="28">
        <v>67.506192999999996</v>
      </c>
      <c r="T75" s="28">
        <v>60.347048000000001</v>
      </c>
      <c r="U75" s="28">
        <v>65.450689999999994</v>
      </c>
      <c r="V75" s="28">
        <v>85.551918999999998</v>
      </c>
      <c r="W75" s="28">
        <v>95.030735000000007</v>
      </c>
      <c r="X75" s="28">
        <v>74.748703000000006</v>
      </c>
      <c r="Y75" s="28">
        <v>68.873459999999994</v>
      </c>
      <c r="Z75" s="28">
        <v>59.629933999999999</v>
      </c>
      <c r="AA75" s="28">
        <v>81.217250000000007</v>
      </c>
      <c r="AB75" s="28">
        <v>70.745524000000003</v>
      </c>
      <c r="AC75" s="28">
        <v>71.463617999999997</v>
      </c>
      <c r="AD75" s="28">
        <v>65.793306000000001</v>
      </c>
      <c r="AE75" s="28">
        <v>87.685739999999996</v>
      </c>
      <c r="AF75" s="28">
        <v>81.123275000000007</v>
      </c>
      <c r="AG75" s="28">
        <v>66.110633000000007</v>
      </c>
      <c r="AH75" s="28">
        <v>57.197615999999996</v>
      </c>
      <c r="AI75" s="28">
        <v>60.572961999999997</v>
      </c>
      <c r="AJ75" s="28">
        <v>61.248497999999998</v>
      </c>
      <c r="AK75" s="28">
        <v>47.96998</v>
      </c>
      <c r="AL75" s="28">
        <v>40.691892000000003</v>
      </c>
      <c r="AM75" s="28">
        <v>18.939743</v>
      </c>
      <c r="AN75" s="28">
        <v>12.086095</v>
      </c>
      <c r="AO75" s="28">
        <v>14.496010999999999</v>
      </c>
      <c r="AP75" s="28">
        <v>15.219345000000001</v>
      </c>
      <c r="AQ75" s="28">
        <v>18.006972000000001</v>
      </c>
      <c r="AR75" s="28">
        <v>21.938838000000001</v>
      </c>
      <c r="AS75" s="28">
        <v>22.010484999999999</v>
      </c>
      <c r="AT75" s="28">
        <v>32.576509999999999</v>
      </c>
      <c r="AU75" s="28">
        <v>40.581670000000003</v>
      </c>
      <c r="AV75" s="28">
        <v>41.449570000000001</v>
      </c>
      <c r="AW75" s="28">
        <v>29.284924</v>
      </c>
      <c r="AX75" s="28">
        <v>24.441482000000001</v>
      </c>
      <c r="AY75" s="28">
        <v>23.310203999999999</v>
      </c>
      <c r="AZ75" s="28">
        <v>18.728632000000001</v>
      </c>
      <c r="BA75" s="28">
        <v>17.049490679999998</v>
      </c>
      <c r="BB75" s="28">
        <v>9.8875975999999994</v>
      </c>
      <c r="BC75" s="28">
        <v>6.4457952449999993</v>
      </c>
      <c r="BD75" s="29">
        <v>2163.6382004349998</v>
      </c>
    </row>
    <row r="76" spans="1:56" x14ac:dyDescent="0.25">
      <c r="A76" s="27" t="s">
        <v>6</v>
      </c>
      <c r="B76" s="28">
        <v>0</v>
      </c>
      <c r="C76" s="28">
        <v>0</v>
      </c>
      <c r="D76" s="28">
        <v>0</v>
      </c>
      <c r="E76" s="28">
        <v>0</v>
      </c>
      <c r="F76" s="28">
        <v>0</v>
      </c>
      <c r="G76" s="28">
        <v>0</v>
      </c>
      <c r="H76" s="28">
        <v>0</v>
      </c>
      <c r="I76" s="28">
        <v>0</v>
      </c>
      <c r="J76" s="28">
        <v>0</v>
      </c>
      <c r="K76" s="28">
        <v>0</v>
      </c>
      <c r="L76" s="28">
        <v>0</v>
      </c>
      <c r="M76" s="28">
        <v>0</v>
      </c>
      <c r="N76" s="28">
        <v>40.707839999999997</v>
      </c>
      <c r="O76" s="28">
        <v>22.060889</v>
      </c>
      <c r="P76" s="28">
        <v>76.445989999999995</v>
      </c>
      <c r="Q76" s="28">
        <v>40.878376000000003</v>
      </c>
      <c r="R76" s="28">
        <v>38.400056999999997</v>
      </c>
      <c r="S76" s="28">
        <v>22.677265999999999</v>
      </c>
      <c r="T76" s="28">
        <v>27.009747000000001</v>
      </c>
      <c r="U76" s="28">
        <v>31.339638999999998</v>
      </c>
      <c r="V76" s="28">
        <v>38.870600000000003</v>
      </c>
      <c r="W76" s="28">
        <v>39.003154000000002</v>
      </c>
      <c r="X76" s="28">
        <v>47.597566</v>
      </c>
      <c r="Y76" s="28">
        <v>41.856586</v>
      </c>
      <c r="Z76" s="28">
        <v>66.502858000000003</v>
      </c>
      <c r="AA76" s="28">
        <v>46.179139999999997</v>
      </c>
      <c r="AB76" s="28">
        <v>42.056629999999998</v>
      </c>
      <c r="AC76" s="28">
        <v>57.910879000000001</v>
      </c>
      <c r="AD76" s="28">
        <v>57.934607999999997</v>
      </c>
      <c r="AE76" s="28">
        <v>67.502827999999994</v>
      </c>
      <c r="AF76" s="28">
        <v>61.027332000000001</v>
      </c>
      <c r="AG76" s="28">
        <v>54.228433000000003</v>
      </c>
      <c r="AH76" s="28">
        <v>62.557642999999999</v>
      </c>
      <c r="AI76" s="28">
        <v>55.24821</v>
      </c>
      <c r="AJ76" s="28">
        <v>53.671193000000002</v>
      </c>
      <c r="AK76" s="28">
        <v>56.352792000000001</v>
      </c>
      <c r="AL76" s="28">
        <v>43.517704999999999</v>
      </c>
      <c r="AM76" s="28">
        <v>32.155507999999998</v>
      </c>
      <c r="AN76" s="28">
        <v>22.937419999999999</v>
      </c>
      <c r="AO76" s="28">
        <v>27.797872999999999</v>
      </c>
      <c r="AP76" s="28">
        <v>25.149874000000001</v>
      </c>
      <c r="AQ76" s="28">
        <v>41.048302</v>
      </c>
      <c r="AR76" s="28">
        <v>30.203077</v>
      </c>
      <c r="AS76" s="28">
        <v>26.341508999999999</v>
      </c>
      <c r="AT76" s="28">
        <v>22.131039999999999</v>
      </c>
      <c r="AU76" s="28">
        <v>17.473832999999999</v>
      </c>
      <c r="AV76" s="28">
        <v>17.199960530000002</v>
      </c>
      <c r="AW76" s="28">
        <v>11.378463</v>
      </c>
      <c r="AX76" s="28">
        <v>0</v>
      </c>
      <c r="AY76" s="28">
        <v>0</v>
      </c>
      <c r="AZ76" s="28">
        <v>0</v>
      </c>
      <c r="BA76" s="28">
        <v>0</v>
      </c>
      <c r="BB76" s="28">
        <v>9.7715327800000011</v>
      </c>
      <c r="BC76" s="28">
        <v>11.109886651999998</v>
      </c>
      <c r="BD76" s="29">
        <v>1486.2362399619997</v>
      </c>
    </row>
    <row r="77" spans="1:56" x14ac:dyDescent="0.25">
      <c r="A77" s="27" t="s">
        <v>9</v>
      </c>
      <c r="B77" s="28">
        <v>0</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58.303657999999999</v>
      </c>
      <c r="V77" s="28">
        <v>32.868346000000003</v>
      </c>
      <c r="W77" s="28">
        <v>12.113609</v>
      </c>
      <c r="X77" s="28">
        <v>7.7785200000000003</v>
      </c>
      <c r="Y77" s="28">
        <v>5.1742730000000003</v>
      </c>
      <c r="Z77" s="28">
        <v>1.869405</v>
      </c>
      <c r="AA77" s="28">
        <v>2.7712669999999999</v>
      </c>
      <c r="AB77" s="28">
        <v>2.3934229999999999</v>
      </c>
      <c r="AC77" s="28">
        <v>2.1388189999999998</v>
      </c>
      <c r="AD77" s="28">
        <v>2.0963660000000002</v>
      </c>
      <c r="AE77" s="28">
        <v>0.91376500000000005</v>
      </c>
      <c r="AF77" s="28">
        <v>1.4881420000000001</v>
      </c>
      <c r="AG77" s="28">
        <v>2.7268620000000001</v>
      </c>
      <c r="AH77" s="28">
        <v>2.0785529999999999</v>
      </c>
      <c r="AI77" s="28">
        <v>9.1761999999999996E-2</v>
      </c>
      <c r="AJ77" s="28">
        <v>0</v>
      </c>
      <c r="AK77" s="28">
        <v>0</v>
      </c>
      <c r="AL77" s="28">
        <v>0</v>
      </c>
      <c r="AM77" s="28">
        <v>0</v>
      </c>
      <c r="AN77" s="28">
        <v>0</v>
      </c>
      <c r="AO77" s="28">
        <v>0</v>
      </c>
      <c r="AP77" s="28">
        <v>0</v>
      </c>
      <c r="AQ77" s="28">
        <v>0</v>
      </c>
      <c r="AR77" s="28">
        <v>0</v>
      </c>
      <c r="AS77" s="28">
        <v>0</v>
      </c>
      <c r="AT77" s="28">
        <v>0</v>
      </c>
      <c r="AU77" s="28">
        <v>0</v>
      </c>
      <c r="AV77" s="28">
        <v>0</v>
      </c>
      <c r="AW77" s="28">
        <v>0</v>
      </c>
      <c r="AX77" s="28">
        <v>0</v>
      </c>
      <c r="AY77" s="28">
        <v>0</v>
      </c>
      <c r="AZ77" s="28">
        <v>0</v>
      </c>
      <c r="BA77" s="28">
        <v>0</v>
      </c>
      <c r="BB77" s="28">
        <v>0</v>
      </c>
      <c r="BC77" s="28">
        <v>0</v>
      </c>
      <c r="BD77" s="29">
        <v>134.80677</v>
      </c>
    </row>
    <row r="78" spans="1:56" x14ac:dyDescent="0.25">
      <c r="A78" s="27" t="s">
        <v>14</v>
      </c>
      <c r="B78" s="28">
        <v>0</v>
      </c>
      <c r="C78" s="28">
        <v>0</v>
      </c>
      <c r="D78" s="28">
        <v>0</v>
      </c>
      <c r="E78" s="28">
        <v>0</v>
      </c>
      <c r="F78" s="28">
        <v>0</v>
      </c>
      <c r="G78" s="28">
        <v>0</v>
      </c>
      <c r="H78" s="28">
        <v>0</v>
      </c>
      <c r="I78" s="28">
        <v>0</v>
      </c>
      <c r="J78" s="28">
        <v>0</v>
      </c>
      <c r="K78" s="28">
        <v>0</v>
      </c>
      <c r="L78" s="28">
        <v>0</v>
      </c>
      <c r="M78" s="28">
        <v>0</v>
      </c>
      <c r="N78" s="28">
        <v>0</v>
      </c>
      <c r="O78" s="28">
        <v>0</v>
      </c>
      <c r="P78" s="28">
        <v>0</v>
      </c>
      <c r="Q78" s="28">
        <v>0</v>
      </c>
      <c r="R78" s="28">
        <v>0</v>
      </c>
      <c r="S78" s="28">
        <v>0</v>
      </c>
      <c r="T78" s="28">
        <v>0</v>
      </c>
      <c r="U78" s="28">
        <v>0</v>
      </c>
      <c r="V78" s="28">
        <v>0</v>
      </c>
      <c r="W78" s="28">
        <v>0</v>
      </c>
      <c r="X78" s="28">
        <v>0</v>
      </c>
      <c r="Y78" s="28">
        <v>0</v>
      </c>
      <c r="Z78" s="28">
        <v>0</v>
      </c>
      <c r="AA78" s="28">
        <v>76.593556000000007</v>
      </c>
      <c r="AB78" s="28">
        <v>19.070893000000002</v>
      </c>
      <c r="AC78" s="28">
        <v>12.059369</v>
      </c>
      <c r="AD78" s="28">
        <v>7.4935739999999997</v>
      </c>
      <c r="AE78" s="28">
        <v>11.203877</v>
      </c>
      <c r="AF78" s="28">
        <v>3.1488800000000001</v>
      </c>
      <c r="AG78" s="28">
        <v>1.3429420000000001</v>
      </c>
      <c r="AH78" s="28">
        <v>1.192202</v>
      </c>
      <c r="AI78" s="28">
        <v>1.0544640000000001</v>
      </c>
      <c r="AJ78" s="28">
        <v>1.6099060000000001</v>
      </c>
      <c r="AK78" s="28">
        <v>1.55627</v>
      </c>
      <c r="AL78" s="28">
        <v>1.59118</v>
      </c>
      <c r="AM78" s="28">
        <v>2.1317840000000001</v>
      </c>
      <c r="AN78" s="28">
        <v>3.1873960000000001</v>
      </c>
      <c r="AO78" s="28">
        <v>3.2737349999999998</v>
      </c>
      <c r="AP78" s="28">
        <v>2.1356290000000002</v>
      </c>
      <c r="AQ78" s="28">
        <v>10.829470000000001</v>
      </c>
      <c r="AR78" s="28">
        <v>1.7498359999999999</v>
      </c>
      <c r="AS78" s="28">
        <v>2.4029120000000002</v>
      </c>
      <c r="AT78" s="28">
        <v>1.49552</v>
      </c>
      <c r="AU78" s="28">
        <v>1.257708</v>
      </c>
      <c r="AV78" s="28">
        <v>1.6425371599999998</v>
      </c>
      <c r="AW78" s="28">
        <v>1.0568249999999999</v>
      </c>
      <c r="AX78" s="28">
        <v>0</v>
      </c>
      <c r="AY78" s="28">
        <v>0</v>
      </c>
      <c r="AZ78" s="28">
        <v>0</v>
      </c>
      <c r="BA78" s="28">
        <v>0</v>
      </c>
      <c r="BB78" s="28">
        <v>0.86220171999999995</v>
      </c>
      <c r="BC78" s="28">
        <v>1.2601201104000002</v>
      </c>
      <c r="BD78" s="29">
        <v>171.20278699040003</v>
      </c>
    </row>
    <row r="79" spans="1:56" x14ac:dyDescent="0.25">
      <c r="A79" s="27" t="s">
        <v>17</v>
      </c>
      <c r="B79" s="28">
        <v>0</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72.598520053000001</v>
      </c>
      <c r="AD79" s="28">
        <v>9.041599677999999</v>
      </c>
      <c r="AE79" s="28">
        <v>14.942223523000001</v>
      </c>
      <c r="AF79" s="28">
        <v>8.8351103030000004</v>
      </c>
      <c r="AG79" s="28">
        <v>23.125917242000003</v>
      </c>
      <c r="AH79" s="28">
        <v>65.21241453399999</v>
      </c>
      <c r="AI79" s="28">
        <v>14.518393116999999</v>
      </c>
      <c r="AJ79" s="28">
        <v>6.3231266206079999</v>
      </c>
      <c r="AK79" s="28">
        <v>6.6680149226880001</v>
      </c>
      <c r="AL79" s="28">
        <v>6.8396732546800001</v>
      </c>
      <c r="AM79" s="28">
        <v>3.9241092228799999</v>
      </c>
      <c r="AN79" s="28">
        <v>58.351154554280001</v>
      </c>
      <c r="AO79" s="28">
        <v>5.9752021563919993</v>
      </c>
      <c r="AP79" s="28">
        <v>4.476612054936</v>
      </c>
      <c r="AQ79" s="28">
        <v>2.853360150536</v>
      </c>
      <c r="AR79" s="28">
        <v>3.6531585940000002</v>
      </c>
      <c r="AS79" s="28">
        <v>4.7772009999999998</v>
      </c>
      <c r="AT79" s="28">
        <v>6.1092089999999999</v>
      </c>
      <c r="AU79" s="28">
        <v>3.1127310000000001</v>
      </c>
      <c r="AV79" s="28">
        <v>2.1831659999999999</v>
      </c>
      <c r="AW79" s="28">
        <v>2.5318269999999998</v>
      </c>
      <c r="AX79" s="28">
        <v>2.1446299999999998</v>
      </c>
      <c r="AY79" s="28">
        <v>1.83376319</v>
      </c>
      <c r="AZ79" s="30">
        <v>1.6623132799999998</v>
      </c>
      <c r="BA79" s="30">
        <v>1.8004089999999999</v>
      </c>
      <c r="BB79" s="30">
        <v>2.08477165</v>
      </c>
      <c r="BC79" s="30">
        <v>0.65030530000000009</v>
      </c>
      <c r="BD79" s="29">
        <v>336.22891640100011</v>
      </c>
    </row>
    <row r="80" spans="1:56" x14ac:dyDescent="0.25">
      <c r="A80" s="27" t="s">
        <v>18</v>
      </c>
      <c r="B80" s="28">
        <v>0</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113.63886481</v>
      </c>
      <c r="AD80" s="28">
        <v>40.647290060000003</v>
      </c>
      <c r="AE80" s="28">
        <v>9.3483386799999995</v>
      </c>
      <c r="AF80" s="28">
        <v>11.33563234</v>
      </c>
      <c r="AG80" s="28">
        <v>11.83351025</v>
      </c>
      <c r="AH80" s="28">
        <v>10.724314620000001</v>
      </c>
      <c r="AI80" s="28">
        <v>14.065605349999998</v>
      </c>
      <c r="AJ80" s="28">
        <v>11.184792852800001</v>
      </c>
      <c r="AK80" s="28">
        <v>11.083698985911999</v>
      </c>
      <c r="AL80" s="28">
        <v>6.9241114546071998</v>
      </c>
      <c r="AM80" s="28">
        <v>7.3066483377977605</v>
      </c>
      <c r="AN80" s="28">
        <v>5.8632939377601891</v>
      </c>
      <c r="AO80" s="28">
        <v>11.165188400335538</v>
      </c>
      <c r="AP80" s="28">
        <v>4.9235997480995355</v>
      </c>
      <c r="AQ80" s="28">
        <v>3.4920380416767998</v>
      </c>
      <c r="AR80" s="28">
        <v>4.3602759359284198</v>
      </c>
      <c r="AS80" s="28">
        <v>10.896423</v>
      </c>
      <c r="AT80" s="28">
        <v>10.413586</v>
      </c>
      <c r="AU80" s="28">
        <v>5.4498889999999998</v>
      </c>
      <c r="AV80" s="28">
        <v>3.7545289999999998</v>
      </c>
      <c r="AW80" s="28">
        <v>2.240386</v>
      </c>
      <c r="AX80" s="28">
        <v>1.686714</v>
      </c>
      <c r="AY80" s="28">
        <v>1.7811790000000001</v>
      </c>
      <c r="AZ80" s="28">
        <v>0.60267370999999992</v>
      </c>
      <c r="BA80" s="28">
        <v>1.31020453</v>
      </c>
      <c r="BB80" s="28">
        <v>0.99438556</v>
      </c>
      <c r="BC80" s="28">
        <v>0.53920016049999997</v>
      </c>
      <c r="BD80" s="29">
        <v>317.5663737654175</v>
      </c>
    </row>
    <row r="81" spans="1:56" x14ac:dyDescent="0.25">
      <c r="A81" s="27" t="s">
        <v>16</v>
      </c>
      <c r="B81" s="28">
        <v>0</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28">
        <v>3.5338699999999998</v>
      </c>
      <c r="AH81" s="28">
        <v>25.43158</v>
      </c>
      <c r="AI81" s="28">
        <v>15.804461</v>
      </c>
      <c r="AJ81" s="28">
        <v>19.597937000000002</v>
      </c>
      <c r="AK81" s="28">
        <v>16.608967</v>
      </c>
      <c r="AL81" s="28">
        <v>7.6407109999999996</v>
      </c>
      <c r="AM81" s="28">
        <v>4.3104870000000002</v>
      </c>
      <c r="AN81" s="28">
        <v>4.5224390000000003</v>
      </c>
      <c r="AO81" s="28">
        <v>5.7983700000000002</v>
      </c>
      <c r="AP81" s="28">
        <v>6.1900079999999997</v>
      </c>
      <c r="AQ81" s="28">
        <v>6.5681269999999996</v>
      </c>
      <c r="AR81" s="28">
        <v>8.0362550000000006</v>
      </c>
      <c r="AS81" s="28">
        <v>5.7947689999999996</v>
      </c>
      <c r="AT81" s="28">
        <v>5.8513099999999998</v>
      </c>
      <c r="AU81" s="28">
        <v>6.4691010000000002</v>
      </c>
      <c r="AV81" s="28">
        <v>7.1245171809999999</v>
      </c>
      <c r="AW81" s="28">
        <v>7.1132410000000004</v>
      </c>
      <c r="AX81" s="28">
        <v>6.5440149999999999</v>
      </c>
      <c r="AY81" s="28">
        <v>5.5021723200000006</v>
      </c>
      <c r="AZ81" s="28">
        <v>5.5114080000000003</v>
      </c>
      <c r="BA81" s="28">
        <v>5.1938757400000002</v>
      </c>
      <c r="BB81" s="28">
        <v>5.01348401</v>
      </c>
      <c r="BC81" s="28">
        <v>5.0828893396000003</v>
      </c>
      <c r="BD81" s="29">
        <v>189.24399459060001</v>
      </c>
    </row>
    <row r="82" spans="1:56" x14ac:dyDescent="0.25">
      <c r="A82" s="23" t="s">
        <v>2</v>
      </c>
      <c r="B82" s="25">
        <v>20.525994789999999</v>
      </c>
      <c r="C82" s="25">
        <v>31.884998489999997</v>
      </c>
      <c r="D82" s="25">
        <v>25.140998289999999</v>
      </c>
      <c r="E82" s="25">
        <v>64.003586990000002</v>
      </c>
      <c r="F82" s="25">
        <v>72.96898671000001</v>
      </c>
      <c r="G82" s="25">
        <v>171.44498440000001</v>
      </c>
      <c r="H82" s="25">
        <v>156.66999140000001</v>
      </c>
      <c r="I82" s="25">
        <v>159.85599280000002</v>
      </c>
      <c r="J82" s="25">
        <v>72.928985400000002</v>
      </c>
      <c r="K82" s="25">
        <v>104.93996039999999</v>
      </c>
      <c r="L82" s="25">
        <v>107.4697884</v>
      </c>
      <c r="M82" s="25">
        <v>98.925878999999995</v>
      </c>
      <c r="N82" s="25">
        <v>124.010471</v>
      </c>
      <c r="O82" s="25">
        <v>141.40767400000001</v>
      </c>
      <c r="P82" s="25">
        <v>166.20707131</v>
      </c>
      <c r="Q82" s="25">
        <v>121.4883339</v>
      </c>
      <c r="R82" s="25">
        <v>126.776296</v>
      </c>
      <c r="S82" s="25">
        <v>111.62320199999999</v>
      </c>
      <c r="T82" s="25">
        <v>108.15396200000001</v>
      </c>
      <c r="U82" s="25">
        <v>222.87684400000001</v>
      </c>
      <c r="V82" s="25">
        <v>230.17356999999998</v>
      </c>
      <c r="W82" s="25">
        <v>198.958361</v>
      </c>
      <c r="X82" s="25">
        <v>196.153255</v>
      </c>
      <c r="Y82" s="25">
        <v>151.76371799999998</v>
      </c>
      <c r="Z82" s="25">
        <v>167.81660300000001</v>
      </c>
      <c r="AA82" s="25">
        <v>243.15127699999999</v>
      </c>
      <c r="AB82" s="25">
        <v>176.76707200000001</v>
      </c>
      <c r="AC82" s="25">
        <v>385.57070686300005</v>
      </c>
      <c r="AD82" s="25">
        <v>250.10781873799999</v>
      </c>
      <c r="AE82" s="25">
        <v>270.20419620299998</v>
      </c>
      <c r="AF82" s="25">
        <v>222.192281643</v>
      </c>
      <c r="AG82" s="25">
        <v>233.650396492</v>
      </c>
      <c r="AH82" s="25">
        <v>261.697706154</v>
      </c>
      <c r="AI82" s="25">
        <v>184.30028446699998</v>
      </c>
      <c r="AJ82" s="25">
        <v>185.17247347340799</v>
      </c>
      <c r="AK82" s="25">
        <v>168.90704190860004</v>
      </c>
      <c r="AL82" s="25">
        <v>131.86293170928718</v>
      </c>
      <c r="AM82" s="25">
        <v>85.289667560677742</v>
      </c>
      <c r="AN82" s="25">
        <v>119.1169364920402</v>
      </c>
      <c r="AO82" s="25">
        <v>81.293733556727545</v>
      </c>
      <c r="AP82" s="25">
        <v>70.978455803035544</v>
      </c>
      <c r="AQ82" s="25">
        <v>97.071810192212808</v>
      </c>
      <c r="AR82" s="25">
        <v>84.515169529928414</v>
      </c>
      <c r="AS82" s="25">
        <v>90.067352</v>
      </c>
      <c r="AT82" s="25">
        <v>97.654804999999982</v>
      </c>
      <c r="AU82" s="25">
        <v>91.363763999999989</v>
      </c>
      <c r="AV82" s="25">
        <v>86.734212931000016</v>
      </c>
      <c r="AW82" s="25">
        <v>71.923829999999995</v>
      </c>
      <c r="AX82" s="25">
        <v>44.532473000000003</v>
      </c>
      <c r="AY82" s="25">
        <v>39.374355510000001</v>
      </c>
      <c r="AZ82" s="25">
        <v>32.342171990000004</v>
      </c>
      <c r="BA82" s="25">
        <v>31.162110339999998</v>
      </c>
      <c r="BB82" s="25">
        <v>33.374717790000005</v>
      </c>
      <c r="BC82" s="25">
        <v>29.120765582499999</v>
      </c>
      <c r="BD82" s="26">
        <v>7053.6700262094191</v>
      </c>
    </row>
    <row r="83" spans="1:56" x14ac:dyDescent="0.25">
      <c r="A83" s="1"/>
      <c r="BC83" s="2"/>
      <c r="BD83" s="6"/>
    </row>
    <row r="84" spans="1:56" x14ac:dyDescent="0.25">
      <c r="A84" s="23" t="s">
        <v>30</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3"/>
    </row>
    <row r="85" spans="1:56" x14ac:dyDescent="0.25">
      <c r="A85" s="23" t="s">
        <v>31</v>
      </c>
      <c r="B85" s="24">
        <v>1972</v>
      </c>
      <c r="C85" s="24">
        <v>1973</v>
      </c>
      <c r="D85" s="24">
        <v>1974</v>
      </c>
      <c r="E85" s="24">
        <v>1975</v>
      </c>
      <c r="F85" s="24">
        <v>1976</v>
      </c>
      <c r="G85" s="24">
        <v>1977</v>
      </c>
      <c r="H85" s="24">
        <v>1978</v>
      </c>
      <c r="I85" s="24">
        <v>1979</v>
      </c>
      <c r="J85" s="24">
        <v>1980</v>
      </c>
      <c r="K85" s="24">
        <v>1981</v>
      </c>
      <c r="L85" s="24">
        <v>1982</v>
      </c>
      <c r="M85" s="24">
        <v>1983</v>
      </c>
      <c r="N85" s="24">
        <v>1984</v>
      </c>
      <c r="O85" s="24">
        <v>1985</v>
      </c>
      <c r="P85" s="24">
        <v>1986</v>
      </c>
      <c r="Q85" s="24">
        <v>1987</v>
      </c>
      <c r="R85" s="24">
        <v>1988</v>
      </c>
      <c r="S85" s="24">
        <v>1989</v>
      </c>
      <c r="T85" s="24">
        <v>1990</v>
      </c>
      <c r="U85" s="24">
        <v>1991</v>
      </c>
      <c r="V85" s="24">
        <v>1992</v>
      </c>
      <c r="W85" s="24">
        <v>1993</v>
      </c>
      <c r="X85" s="24">
        <v>1994</v>
      </c>
      <c r="Y85" s="24">
        <v>1995</v>
      </c>
      <c r="Z85" s="24">
        <v>1996</v>
      </c>
      <c r="AA85" s="24">
        <v>1997</v>
      </c>
      <c r="AB85" s="24">
        <v>1998</v>
      </c>
      <c r="AC85" s="24">
        <v>1999</v>
      </c>
      <c r="AD85" s="24">
        <v>2000</v>
      </c>
      <c r="AE85" s="24">
        <v>2001</v>
      </c>
      <c r="AF85" s="24">
        <v>2002</v>
      </c>
      <c r="AG85" s="24">
        <v>2003</v>
      </c>
      <c r="AH85" s="24">
        <v>2004</v>
      </c>
      <c r="AI85" s="24">
        <v>2005</v>
      </c>
      <c r="AJ85" s="24">
        <v>2006</v>
      </c>
      <c r="AK85" s="24">
        <v>2007</v>
      </c>
      <c r="AL85" s="24">
        <v>2008</v>
      </c>
      <c r="AM85" s="24">
        <v>2009</v>
      </c>
      <c r="AN85" s="24">
        <v>2010</v>
      </c>
      <c r="AO85" s="24">
        <v>2011</v>
      </c>
      <c r="AP85" s="24">
        <v>2012</v>
      </c>
      <c r="AQ85" s="24">
        <v>2013</v>
      </c>
      <c r="AR85" s="24">
        <v>2014</v>
      </c>
      <c r="AS85" s="24">
        <v>2015</v>
      </c>
      <c r="AT85" s="24">
        <v>2016</v>
      </c>
      <c r="AU85" s="24">
        <v>2017</v>
      </c>
      <c r="AV85" s="24">
        <v>2018</v>
      </c>
      <c r="AW85" s="24">
        <v>2019</v>
      </c>
      <c r="AX85" s="24">
        <v>2020</v>
      </c>
      <c r="AY85" s="24">
        <v>2021</v>
      </c>
      <c r="AZ85" s="24">
        <v>2022</v>
      </c>
      <c r="BA85" s="24">
        <v>2023</v>
      </c>
      <c r="BB85" s="24">
        <v>2024</v>
      </c>
      <c r="BC85" s="24">
        <v>2025</v>
      </c>
      <c r="BD85" s="24" t="s">
        <v>2</v>
      </c>
    </row>
    <row r="86" spans="1:56" x14ac:dyDescent="0.25">
      <c r="A86" s="27" t="s">
        <v>4</v>
      </c>
      <c r="B86" s="28">
        <v>0</v>
      </c>
      <c r="C86" s="28">
        <v>0</v>
      </c>
      <c r="D86" s="28">
        <v>0</v>
      </c>
      <c r="E86" s="28">
        <v>0</v>
      </c>
      <c r="F86" s="28">
        <v>0</v>
      </c>
      <c r="G86" s="28">
        <v>0</v>
      </c>
      <c r="H86" s="28">
        <v>0</v>
      </c>
      <c r="I86" s="28">
        <v>0</v>
      </c>
      <c r="J86" s="28">
        <v>0</v>
      </c>
      <c r="K86" s="28">
        <v>31.565919999999998</v>
      </c>
      <c r="L86" s="28">
        <v>219.50468900000001</v>
      </c>
      <c r="M86" s="28">
        <v>399.80751700000002</v>
      </c>
      <c r="N86" s="28">
        <v>549.58846200000005</v>
      </c>
      <c r="O86" s="28">
        <v>728.10189000000003</v>
      </c>
      <c r="P86" s="28">
        <v>669.470055</v>
      </c>
      <c r="Q86" s="28">
        <v>864.25432999999998</v>
      </c>
      <c r="R86" s="28">
        <v>857.18893000000003</v>
      </c>
      <c r="S86" s="28">
        <v>892.00975000000005</v>
      </c>
      <c r="T86" s="28">
        <v>775.13984000000005</v>
      </c>
      <c r="U86" s="28">
        <v>735.08154999999999</v>
      </c>
      <c r="V86" s="28">
        <v>710.94552899999996</v>
      </c>
      <c r="W86" s="28">
        <v>419.84353199999998</v>
      </c>
      <c r="X86" s="28">
        <v>70.092404000000002</v>
      </c>
      <c r="Y86" s="28">
        <v>28.244043000000001</v>
      </c>
      <c r="Z86" s="28">
        <v>26.431688999999999</v>
      </c>
      <c r="AA86" s="28">
        <v>61.867795000000001</v>
      </c>
      <c r="AB86" s="28">
        <v>24.282298999999998</v>
      </c>
      <c r="AC86" s="28">
        <v>24.913924999999999</v>
      </c>
      <c r="AD86" s="28">
        <v>44.768990000000002</v>
      </c>
      <c r="AE86" s="28">
        <v>3.6619760000000001</v>
      </c>
      <c r="AF86" s="28">
        <v>13.812953</v>
      </c>
      <c r="AG86" s="28">
        <v>6.3171059999999999</v>
      </c>
      <c r="AH86" s="28">
        <v>4.4093450000000001</v>
      </c>
      <c r="AI86" s="28">
        <v>2.7566320000000002</v>
      </c>
      <c r="AJ86" s="28">
        <v>4.5789000000000003E-2</v>
      </c>
      <c r="AK86" s="28">
        <v>0</v>
      </c>
      <c r="AL86" s="28">
        <v>0</v>
      </c>
      <c r="AM86" s="28">
        <v>0</v>
      </c>
      <c r="AN86" s="28">
        <v>0</v>
      </c>
      <c r="AO86" s="28">
        <v>0</v>
      </c>
      <c r="AP86" s="28">
        <v>0</v>
      </c>
      <c r="AQ86" s="28">
        <v>0</v>
      </c>
      <c r="AR86" s="28">
        <v>0</v>
      </c>
      <c r="AS86" s="28">
        <v>0</v>
      </c>
      <c r="AT86" s="28">
        <v>0</v>
      </c>
      <c r="AU86" s="28">
        <v>0</v>
      </c>
      <c r="AV86" s="28">
        <v>0</v>
      </c>
      <c r="AW86" s="28">
        <v>0</v>
      </c>
      <c r="AX86" s="28">
        <v>0</v>
      </c>
      <c r="AY86" s="28">
        <v>0</v>
      </c>
      <c r="AZ86" s="28">
        <v>0</v>
      </c>
      <c r="BA86" s="28">
        <v>0</v>
      </c>
      <c r="BB86" s="28">
        <v>0</v>
      </c>
      <c r="BC86" s="28">
        <v>0</v>
      </c>
      <c r="BD86" s="29">
        <v>8164.1069399999988</v>
      </c>
    </row>
    <row r="87" spans="1:56" x14ac:dyDescent="0.25">
      <c r="A87" s="27" t="s">
        <v>6</v>
      </c>
      <c r="B87" s="28">
        <v>0</v>
      </c>
      <c r="C87" s="28">
        <v>0</v>
      </c>
      <c r="D87" s="28">
        <v>0</v>
      </c>
      <c r="E87" s="28">
        <v>0</v>
      </c>
      <c r="F87" s="28">
        <v>0</v>
      </c>
      <c r="G87" s="28">
        <v>0</v>
      </c>
      <c r="H87" s="28">
        <v>0</v>
      </c>
      <c r="I87" s="28">
        <v>0</v>
      </c>
      <c r="J87" s="28">
        <v>0</v>
      </c>
      <c r="K87" s="28">
        <v>0</v>
      </c>
      <c r="L87" s="28">
        <v>0</v>
      </c>
      <c r="M87" s="28">
        <v>0</v>
      </c>
      <c r="N87" s="28">
        <v>0</v>
      </c>
      <c r="O87" s="28">
        <v>0</v>
      </c>
      <c r="P87" s="28">
        <v>0</v>
      </c>
      <c r="Q87" s="28">
        <v>631.09</v>
      </c>
      <c r="R87" s="28">
        <v>1591.57358</v>
      </c>
      <c r="S87" s="28">
        <v>1408.187543</v>
      </c>
      <c r="T87" s="28">
        <v>1279.9330239999999</v>
      </c>
      <c r="U87" s="28">
        <v>1066.0786989999999</v>
      </c>
      <c r="V87" s="28">
        <v>1369.8125339999999</v>
      </c>
      <c r="W87" s="28">
        <v>1451.448034</v>
      </c>
      <c r="X87" s="28">
        <v>1370.6435859999999</v>
      </c>
      <c r="Y87" s="28">
        <v>1132.0421879999999</v>
      </c>
      <c r="Z87" s="28">
        <v>1224.880277</v>
      </c>
      <c r="AA87" s="28">
        <v>1777.735819</v>
      </c>
      <c r="AB87" s="28">
        <v>2908.2445509999998</v>
      </c>
      <c r="AC87" s="28">
        <v>3073.872284</v>
      </c>
      <c r="AD87" s="28">
        <v>3104.219681</v>
      </c>
      <c r="AE87" s="28">
        <v>2772.757674</v>
      </c>
      <c r="AF87" s="28">
        <v>2535.029051</v>
      </c>
      <c r="AG87" s="28">
        <v>2311.8655899999999</v>
      </c>
      <c r="AH87" s="28">
        <v>1611.6448559999999</v>
      </c>
      <c r="AI87" s="28">
        <v>1284.9690069999999</v>
      </c>
      <c r="AJ87" s="28">
        <v>760.62469199999998</v>
      </c>
      <c r="AK87" s="28">
        <v>1093.84556</v>
      </c>
      <c r="AL87" s="28">
        <v>119.19293500000001</v>
      </c>
      <c r="AM87" s="28">
        <v>450.57957900000002</v>
      </c>
      <c r="AN87" s="28">
        <v>89.160445999999993</v>
      </c>
      <c r="AO87" s="28">
        <v>94.267713000000001</v>
      </c>
      <c r="AP87" s="28">
        <v>4.8710999999999997E-2</v>
      </c>
      <c r="AQ87" s="28">
        <v>0</v>
      </c>
      <c r="AR87" s="28">
        <v>0</v>
      </c>
      <c r="AS87" s="28">
        <v>0</v>
      </c>
      <c r="AT87" s="28">
        <v>0</v>
      </c>
      <c r="AU87" s="28">
        <v>0</v>
      </c>
      <c r="AV87" s="28">
        <v>0</v>
      </c>
      <c r="AW87" s="28">
        <v>0</v>
      </c>
      <c r="AX87" s="28">
        <v>0</v>
      </c>
      <c r="AY87" s="28">
        <v>0</v>
      </c>
      <c r="AZ87" s="28">
        <v>0</v>
      </c>
      <c r="BA87" s="28">
        <v>0</v>
      </c>
      <c r="BB87" s="28">
        <v>0</v>
      </c>
      <c r="BC87" s="28">
        <v>0</v>
      </c>
      <c r="BD87" s="29">
        <v>36513.747614000007</v>
      </c>
    </row>
    <row r="88" spans="1:56" x14ac:dyDescent="0.25">
      <c r="A88" s="27" t="s">
        <v>16</v>
      </c>
      <c r="B88" s="28">
        <v>0</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28">
        <v>0</v>
      </c>
      <c r="AH88" s="28">
        <v>0</v>
      </c>
      <c r="AI88" s="28">
        <v>0</v>
      </c>
      <c r="AJ88" s="28">
        <v>0</v>
      </c>
      <c r="AK88" s="28">
        <v>0</v>
      </c>
      <c r="AL88" s="28">
        <v>0</v>
      </c>
      <c r="AM88" s="28">
        <v>0</v>
      </c>
      <c r="AN88" s="28">
        <v>0</v>
      </c>
      <c r="AO88" s="28">
        <v>0</v>
      </c>
      <c r="AP88" s="28">
        <v>0</v>
      </c>
      <c r="AQ88" s="28">
        <v>0</v>
      </c>
      <c r="AR88" s="28">
        <v>0</v>
      </c>
      <c r="AS88" s="28">
        <v>0</v>
      </c>
      <c r="AT88" s="28">
        <v>0</v>
      </c>
      <c r="AU88" s="28">
        <v>0</v>
      </c>
      <c r="AV88" s="28">
        <v>0</v>
      </c>
      <c r="AW88" s="28">
        <v>1.5061439999999999</v>
      </c>
      <c r="AX88" s="28">
        <v>7.9579999999999998E-3</v>
      </c>
      <c r="AY88" s="28">
        <v>1.6900000000000001E-3</v>
      </c>
      <c r="AZ88" s="28">
        <v>4.9059879999999998</v>
      </c>
      <c r="BA88" s="28">
        <v>1.2989470000000001</v>
      </c>
      <c r="BB88" s="28">
        <v>1.9954179999999999</v>
      </c>
      <c r="BC88" s="28">
        <v>0.66489799999999999</v>
      </c>
      <c r="BD88" s="29">
        <v>10.381043000000002</v>
      </c>
    </row>
    <row r="89" spans="1:56" x14ac:dyDescent="0.25">
      <c r="A89" s="27" t="s">
        <v>17</v>
      </c>
      <c r="B89" s="28">
        <v>0</v>
      </c>
      <c r="C89" s="28">
        <v>0</v>
      </c>
      <c r="D89" s="28">
        <v>0</v>
      </c>
      <c r="E89" s="28">
        <v>0</v>
      </c>
      <c r="F89" s="28">
        <v>0</v>
      </c>
      <c r="G89" s="28">
        <v>0</v>
      </c>
      <c r="H89" s="28">
        <v>0</v>
      </c>
      <c r="I89" s="28">
        <v>0</v>
      </c>
      <c r="J89" s="28">
        <v>0</v>
      </c>
      <c r="K89" s="28">
        <v>0</v>
      </c>
      <c r="L89" s="28">
        <v>0</v>
      </c>
      <c r="M89" s="28">
        <v>0</v>
      </c>
      <c r="N89" s="28">
        <v>0</v>
      </c>
      <c r="O89" s="28">
        <v>0</v>
      </c>
      <c r="P89" s="28">
        <v>0</v>
      </c>
      <c r="Q89" s="28">
        <v>0</v>
      </c>
      <c r="R89" s="28">
        <v>0</v>
      </c>
      <c r="S89" s="28">
        <v>0</v>
      </c>
      <c r="T89" s="28">
        <v>0</v>
      </c>
      <c r="U89" s="28">
        <v>0</v>
      </c>
      <c r="V89" s="28">
        <v>0</v>
      </c>
      <c r="W89" s="28">
        <v>0</v>
      </c>
      <c r="X89" s="28">
        <v>0</v>
      </c>
      <c r="Y89" s="28">
        <v>0</v>
      </c>
      <c r="Z89" s="28">
        <v>0</v>
      </c>
      <c r="AA89" s="28">
        <v>0</v>
      </c>
      <c r="AB89" s="28">
        <v>0</v>
      </c>
      <c r="AC89" s="28">
        <v>60.83530279</v>
      </c>
      <c r="AD89" s="28">
        <v>166.72702340999999</v>
      </c>
      <c r="AE89" s="28">
        <v>139.12443777999999</v>
      </c>
      <c r="AF89" s="28">
        <v>126.71085868999999</v>
      </c>
      <c r="AG89" s="28">
        <v>109.45617109999999</v>
      </c>
      <c r="AH89" s="28">
        <v>110.83239475000001</v>
      </c>
      <c r="AI89" s="28">
        <v>135.42343783999999</v>
      </c>
      <c r="AJ89" s="28">
        <v>60.69513113</v>
      </c>
      <c r="AK89" s="28">
        <v>45.170844689999996</v>
      </c>
      <c r="AL89" s="28">
        <v>60.967978200000005</v>
      </c>
      <c r="AM89" s="28">
        <v>34.948018609999998</v>
      </c>
      <c r="AN89" s="28">
        <v>57.307086288999997</v>
      </c>
      <c r="AO89" s="28">
        <v>74.166351082000006</v>
      </c>
      <c r="AP89" s="28">
        <v>63.54498289</v>
      </c>
      <c r="AQ89" s="28">
        <v>40.768825352</v>
      </c>
      <c r="AR89" s="28">
        <v>21.362325085999998</v>
      </c>
      <c r="AS89" s="28">
        <v>58.809160509999998</v>
      </c>
      <c r="AT89" s="28">
        <v>62.81298048</v>
      </c>
      <c r="AU89" s="28">
        <v>54.853927509999998</v>
      </c>
      <c r="AV89" s="28">
        <v>10.3263213</v>
      </c>
      <c r="AW89" s="28">
        <v>-3.0255095499999998</v>
      </c>
      <c r="AX89" s="28">
        <v>0.67258064800000006</v>
      </c>
      <c r="AY89" s="28">
        <v>0.58877416299999996</v>
      </c>
      <c r="AZ89" s="28">
        <v>1.5571782479999998</v>
      </c>
      <c r="BA89" s="28">
        <v>2.0515376120000002</v>
      </c>
      <c r="BB89" s="28">
        <v>1.824819542</v>
      </c>
      <c r="BC89" s="28">
        <v>5.7691921349999999</v>
      </c>
      <c r="BD89" s="29">
        <v>1504.2821322869997</v>
      </c>
    </row>
    <row r="90" spans="1:56" x14ac:dyDescent="0.25">
      <c r="A90" s="27" t="s">
        <v>20</v>
      </c>
      <c r="B90" s="28">
        <v>0</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28">
        <v>0</v>
      </c>
      <c r="AH90" s="28">
        <v>0</v>
      </c>
      <c r="AI90" s="28">
        <v>0</v>
      </c>
      <c r="AJ90" s="28">
        <v>0</v>
      </c>
      <c r="AK90" s="28">
        <v>0</v>
      </c>
      <c r="AL90" s="28">
        <v>0</v>
      </c>
      <c r="AM90" s="28">
        <v>0</v>
      </c>
      <c r="AN90" s="28">
        <v>0</v>
      </c>
      <c r="AO90" s="28">
        <v>0</v>
      </c>
      <c r="AP90" s="28">
        <v>0</v>
      </c>
      <c r="AQ90" s="28">
        <v>0</v>
      </c>
      <c r="AR90" s="28">
        <v>13.692819999999999</v>
      </c>
      <c r="AS90" s="28">
        <v>3.0022199999999999E-3</v>
      </c>
      <c r="AT90" s="28">
        <v>0.30394757</v>
      </c>
      <c r="AU90" s="28">
        <v>3.8067217100000001</v>
      </c>
      <c r="AV90" s="28">
        <v>3.2270599999999997E-2</v>
      </c>
      <c r="AW90" s="28">
        <v>0</v>
      </c>
      <c r="AX90" s="28">
        <v>0</v>
      </c>
      <c r="AY90" s="28">
        <v>0</v>
      </c>
      <c r="AZ90" s="28">
        <v>0</v>
      </c>
      <c r="BA90" s="28">
        <v>0</v>
      </c>
      <c r="BB90" s="28">
        <v>0</v>
      </c>
      <c r="BC90" s="28">
        <v>0</v>
      </c>
      <c r="BD90" s="29">
        <v>17.8387621</v>
      </c>
    </row>
    <row r="91" spans="1:56" x14ac:dyDescent="0.25">
      <c r="A91" s="27" t="s">
        <v>21</v>
      </c>
      <c r="B91" s="28">
        <v>0</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c r="AL91" s="28">
        <v>0</v>
      </c>
      <c r="AM91" s="28">
        <v>0</v>
      </c>
      <c r="AN91" s="28">
        <v>0</v>
      </c>
      <c r="AO91" s="28">
        <v>0</v>
      </c>
      <c r="AP91" s="28">
        <v>0</v>
      </c>
      <c r="AQ91" s="28">
        <v>0</v>
      </c>
      <c r="AR91" s="28">
        <v>1.025809</v>
      </c>
      <c r="AS91" s="28">
        <v>0.76263886999999997</v>
      </c>
      <c r="AT91" s="28">
        <v>6.2436209900000001</v>
      </c>
      <c r="AU91" s="28">
        <v>0.65094381999999995</v>
      </c>
      <c r="AV91" s="28">
        <v>0</v>
      </c>
      <c r="AW91" s="28">
        <v>0</v>
      </c>
      <c r="AX91" s="28">
        <v>0</v>
      </c>
      <c r="AY91" s="28">
        <v>7.2989599999999995E-4</v>
      </c>
      <c r="AZ91" s="28">
        <v>0</v>
      </c>
      <c r="BA91" s="28">
        <v>6.199441E-3</v>
      </c>
      <c r="BB91" s="28">
        <v>3.0841162000000002E-2</v>
      </c>
      <c r="BC91" s="28">
        <v>5.4965329E-2</v>
      </c>
      <c r="BD91" s="29">
        <v>8.7757485079999995</v>
      </c>
    </row>
    <row r="92" spans="1:56" x14ac:dyDescent="0.25">
      <c r="A92" s="23" t="s">
        <v>2</v>
      </c>
      <c r="B92" s="25">
        <v>0</v>
      </c>
      <c r="C92" s="25">
        <v>0</v>
      </c>
      <c r="D92" s="25">
        <v>0</v>
      </c>
      <c r="E92" s="25">
        <v>0</v>
      </c>
      <c r="F92" s="25">
        <v>0</v>
      </c>
      <c r="G92" s="25">
        <v>0</v>
      </c>
      <c r="H92" s="25">
        <v>0</v>
      </c>
      <c r="I92" s="25">
        <v>0</v>
      </c>
      <c r="J92" s="25">
        <v>0</v>
      </c>
      <c r="K92" s="25">
        <v>31.565919999999998</v>
      </c>
      <c r="L92" s="25">
        <v>219.50468900000001</v>
      </c>
      <c r="M92" s="25">
        <v>399.80751700000002</v>
      </c>
      <c r="N92" s="25">
        <v>549.58846200000005</v>
      </c>
      <c r="O92" s="25">
        <v>728.10189000000003</v>
      </c>
      <c r="P92" s="25">
        <v>669.470055</v>
      </c>
      <c r="Q92" s="25">
        <v>1495.3443299999999</v>
      </c>
      <c r="R92" s="25">
        <v>2448.76251</v>
      </c>
      <c r="S92" s="25">
        <v>2300.1972930000002</v>
      </c>
      <c r="T92" s="25">
        <v>2055.0728639999998</v>
      </c>
      <c r="U92" s="25">
        <v>1801.160249</v>
      </c>
      <c r="V92" s="25">
        <v>2080.7580629999998</v>
      </c>
      <c r="W92" s="25">
        <v>1871.2915659999999</v>
      </c>
      <c r="X92" s="25">
        <v>1440.7359899999999</v>
      </c>
      <c r="Y92" s="25">
        <v>1160.2862309999998</v>
      </c>
      <c r="Z92" s="25">
        <v>1251.311966</v>
      </c>
      <c r="AA92" s="25">
        <v>1839.6036140000001</v>
      </c>
      <c r="AB92" s="25">
        <v>2932.5268499999997</v>
      </c>
      <c r="AC92" s="25">
        <v>3159.6215117899997</v>
      </c>
      <c r="AD92" s="25">
        <v>3315.7156944100002</v>
      </c>
      <c r="AE92" s="25">
        <v>2915.5440877799997</v>
      </c>
      <c r="AF92" s="25">
        <v>2675.55286269</v>
      </c>
      <c r="AG92" s="25">
        <v>2427.6388671</v>
      </c>
      <c r="AH92" s="25">
        <v>1726.88659575</v>
      </c>
      <c r="AI92" s="25">
        <v>1423.1490768399999</v>
      </c>
      <c r="AJ92" s="25">
        <v>821.36561213000004</v>
      </c>
      <c r="AK92" s="25">
        <v>1139.0164046899999</v>
      </c>
      <c r="AL92" s="25">
        <v>180.16091320000001</v>
      </c>
      <c r="AM92" s="25">
        <v>485.52759761000004</v>
      </c>
      <c r="AN92" s="25">
        <v>146.46753228899999</v>
      </c>
      <c r="AO92" s="25">
        <v>168.43406408200002</v>
      </c>
      <c r="AP92" s="25">
        <v>63.593693889999997</v>
      </c>
      <c r="AQ92" s="25">
        <v>40.768825352</v>
      </c>
      <c r="AR92" s="25">
        <v>36.080954085999998</v>
      </c>
      <c r="AS92" s="25">
        <v>59.574801600000001</v>
      </c>
      <c r="AT92" s="25">
        <v>69.360549039999995</v>
      </c>
      <c r="AU92" s="25">
        <v>59.311593039999998</v>
      </c>
      <c r="AV92" s="25">
        <v>10.3585919</v>
      </c>
      <c r="AW92" s="25">
        <v>-1.5193655499999998</v>
      </c>
      <c r="AX92" s="25">
        <v>0.68053864800000008</v>
      </c>
      <c r="AY92" s="25">
        <v>0.59119405899999988</v>
      </c>
      <c r="AZ92" s="25">
        <v>6.4631662479999994</v>
      </c>
      <c r="BA92" s="25">
        <v>3.3566840530000004</v>
      </c>
      <c r="BB92" s="25">
        <v>3.8510787040000003</v>
      </c>
      <c r="BC92" s="25">
        <v>6.4890554639999998</v>
      </c>
      <c r="BD92" s="26">
        <v>46219.132239895021</v>
      </c>
    </row>
    <row r="93" spans="1:56" x14ac:dyDescent="0.25">
      <c r="A93" s="1"/>
      <c r="BD93" s="6"/>
    </row>
    <row r="94" spans="1:56" ht="60" x14ac:dyDescent="0.25">
      <c r="A94" s="7" t="s">
        <v>32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row>
    <row r="95" spans="1:56" x14ac:dyDescent="0.25">
      <c r="A95" s="8" t="s">
        <v>1</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row>
    <row r="96" spans="1:56" x14ac:dyDescent="0.25">
      <c r="A96" s="8"/>
      <c r="B96" s="8">
        <v>1972</v>
      </c>
      <c r="C96" s="8">
        <v>1973</v>
      </c>
      <c r="D96" s="8">
        <v>1974</v>
      </c>
      <c r="E96" s="8">
        <v>1975</v>
      </c>
      <c r="F96" s="8">
        <v>1976</v>
      </c>
      <c r="G96" s="8">
        <v>1977</v>
      </c>
      <c r="H96" s="8">
        <v>1978</v>
      </c>
      <c r="I96" s="8">
        <v>1979</v>
      </c>
      <c r="J96" s="8">
        <v>1980</v>
      </c>
      <c r="K96" s="8">
        <v>1981</v>
      </c>
      <c r="L96" s="8">
        <v>1982</v>
      </c>
      <c r="M96" s="8">
        <v>1983</v>
      </c>
      <c r="N96" s="8">
        <v>1984</v>
      </c>
      <c r="O96" s="8">
        <v>1985</v>
      </c>
      <c r="P96" s="8">
        <v>1986</v>
      </c>
      <c r="Q96" s="8">
        <v>1987</v>
      </c>
      <c r="R96" s="8">
        <v>1988</v>
      </c>
      <c r="S96" s="8">
        <v>1989</v>
      </c>
      <c r="T96" s="8">
        <v>1990</v>
      </c>
      <c r="U96" s="8">
        <v>1991</v>
      </c>
      <c r="V96" s="8">
        <v>1992</v>
      </c>
      <c r="W96" s="8">
        <v>1993</v>
      </c>
      <c r="X96" s="8">
        <v>1994</v>
      </c>
      <c r="Y96" s="8">
        <v>1995</v>
      </c>
      <c r="Z96" s="8">
        <v>1996</v>
      </c>
      <c r="AA96" s="8">
        <v>1997</v>
      </c>
      <c r="AB96" s="8">
        <v>1998</v>
      </c>
      <c r="AC96" s="8">
        <v>1999</v>
      </c>
      <c r="AD96" s="8">
        <v>2000</v>
      </c>
      <c r="AE96" s="8">
        <v>2001</v>
      </c>
      <c r="AF96" s="8">
        <v>2002</v>
      </c>
      <c r="AG96" s="8">
        <v>2003</v>
      </c>
      <c r="AH96" s="8">
        <v>2004</v>
      </c>
      <c r="AI96" s="8">
        <v>2005</v>
      </c>
      <c r="AJ96" s="8">
        <v>2006</v>
      </c>
      <c r="AK96" s="8">
        <v>2007</v>
      </c>
      <c r="AL96" s="8">
        <v>2008</v>
      </c>
      <c r="AM96" s="8">
        <v>2009</v>
      </c>
      <c r="AN96" s="8">
        <v>2010</v>
      </c>
      <c r="AO96" s="8">
        <v>2011</v>
      </c>
      <c r="AP96" s="8">
        <v>2012</v>
      </c>
      <c r="AQ96" s="8">
        <v>2013</v>
      </c>
      <c r="AR96" s="8">
        <v>2014</v>
      </c>
      <c r="AS96" s="8">
        <v>2015</v>
      </c>
      <c r="AT96" s="8">
        <v>2016</v>
      </c>
      <c r="AU96" s="8">
        <v>2017</v>
      </c>
      <c r="AV96" s="8">
        <v>2018</v>
      </c>
      <c r="AW96" s="8">
        <v>2019</v>
      </c>
      <c r="AX96" s="8">
        <v>2020</v>
      </c>
      <c r="AY96" s="8">
        <v>2021</v>
      </c>
      <c r="AZ96" s="8">
        <v>2022</v>
      </c>
      <c r="BA96" s="8">
        <v>2023</v>
      </c>
      <c r="BB96" s="8">
        <v>2024</v>
      </c>
      <c r="BC96" s="8">
        <v>2025</v>
      </c>
      <c r="BD96" s="8" t="s">
        <v>2</v>
      </c>
    </row>
    <row r="97" spans="1:56" x14ac:dyDescent="0.25">
      <c r="A97" s="9" t="s">
        <v>3</v>
      </c>
      <c r="B97" s="10">
        <v>0.71110000000000007</v>
      </c>
      <c r="C97" s="10">
        <v>1.8059000000000001</v>
      </c>
      <c r="D97" s="10">
        <v>0.46210000000000001</v>
      </c>
      <c r="E97" s="10">
        <v>2.5625999999999998</v>
      </c>
      <c r="F97" s="10">
        <v>13.281799999999999</v>
      </c>
      <c r="G97" s="10">
        <v>29.267400000000002</v>
      </c>
      <c r="H97" s="10">
        <v>26.9953</v>
      </c>
      <c r="I97" s="10">
        <v>27.8246</v>
      </c>
      <c r="J97" s="10">
        <v>17.575599999999998</v>
      </c>
      <c r="K97" s="10">
        <v>22.384599999999999</v>
      </c>
      <c r="L97" s="10">
        <v>21.895400000000002</v>
      </c>
      <c r="M97" s="10">
        <v>21.224700000000002</v>
      </c>
      <c r="N97" s="10">
        <v>21.761200000000002</v>
      </c>
      <c r="O97" s="10">
        <v>27.121500000000001</v>
      </c>
      <c r="P97" s="10">
        <v>39.661799999999999</v>
      </c>
      <c r="Q97" s="10">
        <v>67.340800000000002</v>
      </c>
      <c r="R97" s="10">
        <v>96.472899999999996</v>
      </c>
      <c r="S97" s="10">
        <v>119.447</v>
      </c>
      <c r="T97" s="10">
        <v>162.5675</v>
      </c>
      <c r="U97" s="10">
        <v>276.1764</v>
      </c>
      <c r="V97" s="10">
        <v>512.90250000000003</v>
      </c>
      <c r="W97" s="10">
        <v>780.55740000000003</v>
      </c>
      <c r="X97" s="10">
        <v>1116.9568000000002</v>
      </c>
      <c r="Y97" s="10">
        <v>1274.6691000000001</v>
      </c>
      <c r="Z97" s="10">
        <v>1543.4942900000001</v>
      </c>
      <c r="AA97" s="10">
        <v>1845.38157</v>
      </c>
      <c r="AB97" s="10">
        <v>2975.5377200000003</v>
      </c>
      <c r="AC97" s="10">
        <v>4220.3560599999992</v>
      </c>
      <c r="AD97" s="10">
        <v>5277.4308200000005</v>
      </c>
      <c r="AE97" s="10">
        <v>6599.2373399999997</v>
      </c>
      <c r="AF97" s="10">
        <v>6348.4526999999998</v>
      </c>
      <c r="AG97" s="10">
        <v>7182.9576999999999</v>
      </c>
      <c r="AH97" s="10">
        <v>8052.84</v>
      </c>
      <c r="AI97" s="10">
        <v>9526.6039000000001</v>
      </c>
      <c r="AJ97" s="10">
        <v>10936.2125</v>
      </c>
      <c r="AK97" s="10">
        <v>12152.3994</v>
      </c>
      <c r="AL97" s="10">
        <v>13945.598099999999</v>
      </c>
      <c r="AM97" s="10">
        <v>12888.723300000001</v>
      </c>
      <c r="AN97" s="10">
        <v>12110.8472</v>
      </c>
      <c r="AO97" s="10">
        <v>11058.767</v>
      </c>
      <c r="AP97" s="10">
        <v>10467.896000000001</v>
      </c>
      <c r="AQ97" s="10">
        <v>11206.826999999999</v>
      </c>
      <c r="AR97" s="10">
        <v>11493.79</v>
      </c>
      <c r="AS97" s="10">
        <v>12297.036</v>
      </c>
      <c r="AT97" s="10">
        <v>11073.746999999999</v>
      </c>
      <c r="AU97" s="10">
        <v>10725.918</v>
      </c>
      <c r="AV97" s="10">
        <v>9326.5740000000005</v>
      </c>
      <c r="AW97" s="10">
        <v>8651.7890000000007</v>
      </c>
      <c r="AX97" s="10">
        <v>8683.6810000000005</v>
      </c>
      <c r="AY97" s="10">
        <v>8820.0139999999992</v>
      </c>
      <c r="AZ97" s="10">
        <v>8984.8410000000003</v>
      </c>
      <c r="BA97" s="10">
        <v>9983.7150000000001</v>
      </c>
      <c r="BB97" s="10">
        <v>9871.8140000000003</v>
      </c>
      <c r="BC97" s="10">
        <v>9064.0589999999993</v>
      </c>
      <c r="BD97" s="11">
        <v>271998.1666</v>
      </c>
    </row>
    <row r="98" spans="1:56" x14ac:dyDescent="0.25">
      <c r="A98" s="9" t="s">
        <v>4</v>
      </c>
      <c r="B98" s="10">
        <v>0</v>
      </c>
      <c r="C98" s="10">
        <v>0</v>
      </c>
      <c r="D98" s="10">
        <v>0</v>
      </c>
      <c r="E98" s="10">
        <v>0</v>
      </c>
      <c r="F98" s="10">
        <v>0</v>
      </c>
      <c r="G98" s="10">
        <v>0</v>
      </c>
      <c r="H98" s="10">
        <v>0</v>
      </c>
      <c r="I98" s="10">
        <v>0</v>
      </c>
      <c r="J98" s="10">
        <v>0</v>
      </c>
      <c r="K98" s="10">
        <v>93.616100000000003</v>
      </c>
      <c r="L98" s="10">
        <v>197.83008999999998</v>
      </c>
      <c r="M98" s="10">
        <v>310.95749999999998</v>
      </c>
      <c r="N98" s="10">
        <v>317.202</v>
      </c>
      <c r="O98" s="10">
        <v>380.24799999999999</v>
      </c>
      <c r="P98" s="10">
        <v>481.97278</v>
      </c>
      <c r="Q98" s="10">
        <v>502.25117999999998</v>
      </c>
      <c r="R98" s="10">
        <v>543.21945999999991</v>
      </c>
      <c r="S98" s="10">
        <v>487.57946999999996</v>
      </c>
      <c r="T98" s="10">
        <v>517.51119000000006</v>
      </c>
      <c r="U98" s="10">
        <v>522.20950000000005</v>
      </c>
      <c r="V98" s="10">
        <v>583.13980000000004</v>
      </c>
      <c r="W98" s="10">
        <v>556.86369999999999</v>
      </c>
      <c r="X98" s="10">
        <v>822.5086</v>
      </c>
      <c r="Y98" s="10">
        <v>965.88679999999999</v>
      </c>
      <c r="Z98" s="10">
        <v>1963.7815900000001</v>
      </c>
      <c r="AA98" s="10">
        <v>2905.9281000000001</v>
      </c>
      <c r="AB98" s="10">
        <v>3177.4794400000001</v>
      </c>
      <c r="AC98" s="10">
        <v>3468.13969</v>
      </c>
      <c r="AD98" s="10">
        <v>3980.2269900000001</v>
      </c>
      <c r="AE98" s="10">
        <v>3352.9835899999998</v>
      </c>
      <c r="AF98" s="10">
        <v>4017.2815000000001</v>
      </c>
      <c r="AG98" s="10">
        <v>4420.3496999999998</v>
      </c>
      <c r="AH98" s="10">
        <v>5172.6985000000004</v>
      </c>
      <c r="AI98" s="10">
        <v>5251.5204999999996</v>
      </c>
      <c r="AJ98" s="10">
        <v>4821.5135999999993</v>
      </c>
      <c r="AK98" s="10">
        <v>4708.1035999999995</v>
      </c>
      <c r="AL98" s="10">
        <v>3976.3637000000003</v>
      </c>
      <c r="AM98" s="10">
        <v>4736.8002999999999</v>
      </c>
      <c r="AN98" s="10">
        <v>4903.9777999999997</v>
      </c>
      <c r="AO98" s="10">
        <v>4653.509</v>
      </c>
      <c r="AP98" s="10">
        <v>3897.232</v>
      </c>
      <c r="AQ98" s="10">
        <v>3658.25</v>
      </c>
      <c r="AR98" s="10">
        <v>2833.4920000000002</v>
      </c>
      <c r="AS98" s="10">
        <v>3525.0419999999999</v>
      </c>
      <c r="AT98" s="10">
        <v>2412.0729999999999</v>
      </c>
      <c r="AU98" s="10">
        <v>2682.1370000000002</v>
      </c>
      <c r="AV98" s="10">
        <v>2357.4009999999998</v>
      </c>
      <c r="AW98" s="10">
        <v>2445.7449999999999</v>
      </c>
      <c r="AX98" s="10">
        <v>2388.864</v>
      </c>
      <c r="AY98" s="10">
        <v>2173.3809999999999</v>
      </c>
      <c r="AZ98" s="10">
        <v>2354.915</v>
      </c>
      <c r="BA98" s="10">
        <v>2331.0070000000001</v>
      </c>
      <c r="BB98" s="10">
        <v>2509.4050000000002</v>
      </c>
      <c r="BC98" s="10">
        <v>2165.0210000000002</v>
      </c>
      <c r="BD98" s="11">
        <v>110527.61876999999</v>
      </c>
    </row>
    <row r="99" spans="1:56" x14ac:dyDescent="0.25">
      <c r="A99" s="9" t="s">
        <v>5</v>
      </c>
      <c r="B99" s="10">
        <v>0</v>
      </c>
      <c r="C99" s="10">
        <v>0</v>
      </c>
      <c r="D99" s="10">
        <v>0</v>
      </c>
      <c r="E99" s="10">
        <v>0</v>
      </c>
      <c r="F99" s="10">
        <v>0</v>
      </c>
      <c r="G99" s="10">
        <v>0</v>
      </c>
      <c r="H99" s="10">
        <v>0</v>
      </c>
      <c r="I99" s="10">
        <v>0</v>
      </c>
      <c r="J99" s="10">
        <v>0</v>
      </c>
      <c r="K99" s="10">
        <v>0</v>
      </c>
      <c r="L99" s="10">
        <v>2.5000000000000001E-3</v>
      </c>
      <c r="M99" s="10">
        <v>8.3000000000000001E-3</v>
      </c>
      <c r="N99" s="10">
        <v>0</v>
      </c>
      <c r="O99" s="10">
        <v>0</v>
      </c>
      <c r="P99" s="10">
        <v>0</v>
      </c>
      <c r="Q99" s="10">
        <v>0</v>
      </c>
      <c r="R99" s="10">
        <v>6.1499999999999999E-2</v>
      </c>
      <c r="S99" s="10">
        <v>12.966899999999999</v>
      </c>
      <c r="T99" s="10">
        <v>0</v>
      </c>
      <c r="U99" s="10">
        <v>16.669700000000002</v>
      </c>
      <c r="V99" s="10">
        <v>339.21075000000002</v>
      </c>
      <c r="W99" s="10">
        <v>817.44907999999998</v>
      </c>
      <c r="X99" s="10">
        <v>887.44193000000007</v>
      </c>
      <c r="Y99" s="10">
        <v>1361.9541999999999</v>
      </c>
      <c r="Z99" s="10">
        <v>2738.13058</v>
      </c>
      <c r="AA99" s="10">
        <v>3634.5945200000001</v>
      </c>
      <c r="AB99" s="10">
        <v>3938.1665800000001</v>
      </c>
      <c r="AC99" s="10">
        <v>3748.1972599999999</v>
      </c>
      <c r="AD99" s="10">
        <v>4332.9613399999998</v>
      </c>
      <c r="AE99" s="10">
        <v>2871.7368999999999</v>
      </c>
      <c r="AF99" s="10">
        <v>3007.3625000000002</v>
      </c>
      <c r="AG99" s="10">
        <v>3524.8045999999999</v>
      </c>
      <c r="AH99" s="10">
        <v>3687.8843999999999</v>
      </c>
      <c r="AI99" s="10">
        <v>4270.0715999999993</v>
      </c>
      <c r="AJ99" s="10">
        <v>4327.6792999999998</v>
      </c>
      <c r="AK99" s="10">
        <v>3885.2872000000002</v>
      </c>
      <c r="AL99" s="10">
        <v>3636.2242000000001</v>
      </c>
      <c r="AM99" s="10">
        <v>3855.4546</v>
      </c>
      <c r="AN99" s="10">
        <v>3895.3216000000002</v>
      </c>
      <c r="AO99" s="10">
        <v>3860.694</v>
      </c>
      <c r="AP99" s="10">
        <v>3977.9430000000002</v>
      </c>
      <c r="AQ99" s="10">
        <v>4022.9090000000001</v>
      </c>
      <c r="AR99" s="10">
        <v>3865.3690000000001</v>
      </c>
      <c r="AS99" s="10">
        <v>4281.6329999999998</v>
      </c>
      <c r="AT99" s="10">
        <v>3728.4679999999998</v>
      </c>
      <c r="AU99" s="10">
        <v>4067.9340000000002</v>
      </c>
      <c r="AV99" s="10">
        <v>2924.2779999999998</v>
      </c>
      <c r="AW99" s="10">
        <v>3768.0059999999999</v>
      </c>
      <c r="AX99" s="10">
        <v>3900.585</v>
      </c>
      <c r="AY99" s="10">
        <v>3785.7629999999999</v>
      </c>
      <c r="AZ99" s="10">
        <v>4412.9930000000004</v>
      </c>
      <c r="BA99" s="10">
        <v>4353.9170000000004</v>
      </c>
      <c r="BB99" s="10">
        <v>4494.05</v>
      </c>
      <c r="BC99" s="10">
        <v>3842.7550000000001</v>
      </c>
      <c r="BD99" s="11">
        <v>118076.93904000001</v>
      </c>
    </row>
    <row r="100" spans="1:56" x14ac:dyDescent="0.25">
      <c r="A100" s="9" t="s">
        <v>6</v>
      </c>
      <c r="B100" s="10">
        <v>0</v>
      </c>
      <c r="C100" s="10">
        <v>0</v>
      </c>
      <c r="D100" s="10">
        <v>0</v>
      </c>
      <c r="E100" s="10">
        <v>0</v>
      </c>
      <c r="F100" s="10">
        <v>0</v>
      </c>
      <c r="G100" s="10">
        <v>0</v>
      </c>
      <c r="H100" s="10">
        <v>0</v>
      </c>
      <c r="I100" s="10">
        <v>0</v>
      </c>
      <c r="J100" s="10">
        <v>0</v>
      </c>
      <c r="K100" s="10">
        <v>0</v>
      </c>
      <c r="L100" s="10">
        <v>0</v>
      </c>
      <c r="M100" s="10">
        <v>0</v>
      </c>
      <c r="N100" s="10">
        <v>0</v>
      </c>
      <c r="O100" s="10">
        <v>3.8838000000000004</v>
      </c>
      <c r="P100" s="10">
        <v>62.843900000000005</v>
      </c>
      <c r="Q100" s="10">
        <v>163.80449999999999</v>
      </c>
      <c r="R100" s="10">
        <v>118.74510000000001</v>
      </c>
      <c r="S100" s="10">
        <v>181.75800000000001</v>
      </c>
      <c r="T100" s="10">
        <v>245.09020000000001</v>
      </c>
      <c r="U100" s="10">
        <v>394.99018999999998</v>
      </c>
      <c r="V100" s="10">
        <v>670.62088000000006</v>
      </c>
      <c r="W100" s="10">
        <v>1004.8525699999999</v>
      </c>
      <c r="X100" s="10">
        <v>1289.6836699999999</v>
      </c>
      <c r="Y100" s="10">
        <v>1751.047</v>
      </c>
      <c r="Z100" s="10">
        <v>2162.4463900000001</v>
      </c>
      <c r="AA100" s="10">
        <v>2215.4709600000001</v>
      </c>
      <c r="AB100" s="10">
        <v>2019.5670500000001</v>
      </c>
      <c r="AC100" s="10">
        <v>2032.8614299999999</v>
      </c>
      <c r="AD100" s="10">
        <v>3046.0679</v>
      </c>
      <c r="AE100" s="10">
        <v>2545.0295299999998</v>
      </c>
      <c r="AF100" s="10">
        <v>2260.6791000000003</v>
      </c>
      <c r="AG100" s="10">
        <v>3038.7062999999998</v>
      </c>
      <c r="AH100" s="10">
        <v>2977.1675</v>
      </c>
      <c r="AI100" s="10">
        <v>3481.9135000000001</v>
      </c>
      <c r="AJ100" s="10">
        <v>3150.3998999999999</v>
      </c>
      <c r="AK100" s="10">
        <v>2725.0083999999997</v>
      </c>
      <c r="AL100" s="10">
        <v>3102.8572999999997</v>
      </c>
      <c r="AM100" s="10">
        <v>2676.7927</v>
      </c>
      <c r="AN100" s="10">
        <v>1980.3208999999999</v>
      </c>
      <c r="AO100" s="10">
        <v>1811.479</v>
      </c>
      <c r="AP100" s="10">
        <v>1515.5909999999999</v>
      </c>
      <c r="AQ100" s="10">
        <v>2062.5859999999998</v>
      </c>
      <c r="AR100" s="10">
        <v>1677.8019999999999</v>
      </c>
      <c r="AS100" s="10">
        <v>1677.7280000000001</v>
      </c>
      <c r="AT100" s="10">
        <v>1515.0229999999999</v>
      </c>
      <c r="AU100" s="10">
        <v>1127.317</v>
      </c>
      <c r="AV100" s="10">
        <v>1083.43</v>
      </c>
      <c r="AW100" s="10">
        <v>719.44</v>
      </c>
      <c r="AX100" s="10">
        <v>0</v>
      </c>
      <c r="AY100" s="10">
        <v>0</v>
      </c>
      <c r="AZ100" s="10">
        <v>0</v>
      </c>
      <c r="BA100" s="10">
        <v>0</v>
      </c>
      <c r="BB100" s="10">
        <v>65.525000000000006</v>
      </c>
      <c r="BC100" s="10">
        <v>535.97500000000002</v>
      </c>
      <c r="BD100" s="11">
        <v>59094.504670000002</v>
      </c>
    </row>
    <row r="101" spans="1:56" x14ac:dyDescent="0.25">
      <c r="A101" s="9" t="s">
        <v>7</v>
      </c>
      <c r="B101" s="10">
        <v>0</v>
      </c>
      <c r="C101" s="10">
        <v>0</v>
      </c>
      <c r="D101" s="10">
        <v>0</v>
      </c>
      <c r="E101" s="10">
        <v>0</v>
      </c>
      <c r="F101" s="10">
        <v>0</v>
      </c>
      <c r="G101" s="10">
        <v>0</v>
      </c>
      <c r="H101" s="10">
        <v>0</v>
      </c>
      <c r="I101" s="10">
        <v>0</v>
      </c>
      <c r="J101" s="10">
        <v>0</v>
      </c>
      <c r="K101" s="10">
        <v>0</v>
      </c>
      <c r="L101" s="10">
        <v>0</v>
      </c>
      <c r="M101" s="10">
        <v>0</v>
      </c>
      <c r="N101" s="10">
        <v>0</v>
      </c>
      <c r="O101" s="10">
        <v>0</v>
      </c>
      <c r="P101" s="10">
        <v>0</v>
      </c>
      <c r="Q101" s="10">
        <v>63.6691</v>
      </c>
      <c r="R101" s="10">
        <v>129.32028</v>
      </c>
      <c r="S101" s="10">
        <v>215.50023999999999</v>
      </c>
      <c r="T101" s="10">
        <v>248.47123999999999</v>
      </c>
      <c r="U101" s="10">
        <v>196.63434000000001</v>
      </c>
      <c r="V101" s="10">
        <v>349.94946000000004</v>
      </c>
      <c r="W101" s="10">
        <v>264.71003999999999</v>
      </c>
      <c r="X101" s="10">
        <v>183.37267</v>
      </c>
      <c r="Y101" s="10">
        <v>370.7079</v>
      </c>
      <c r="Z101" s="10">
        <v>380.49619000000001</v>
      </c>
      <c r="AA101" s="10">
        <v>390.13461000000001</v>
      </c>
      <c r="AB101" s="10">
        <v>411.07398000000001</v>
      </c>
      <c r="AC101" s="10">
        <v>366.21509000000003</v>
      </c>
      <c r="AD101" s="10">
        <v>357.64140999999995</v>
      </c>
      <c r="AE101" s="10">
        <v>180.76467000000002</v>
      </c>
      <c r="AF101" s="10">
        <v>168.2244</v>
      </c>
      <c r="AG101" s="10">
        <v>270.34090000000003</v>
      </c>
      <c r="AH101" s="10">
        <v>307.52780000000001</v>
      </c>
      <c r="AI101" s="10">
        <v>289.93109999999996</v>
      </c>
      <c r="AJ101" s="10">
        <v>315.56549999999999</v>
      </c>
      <c r="AK101" s="10">
        <v>382.74650000000003</v>
      </c>
      <c r="AL101" s="10">
        <v>348.64100000000002</v>
      </c>
      <c r="AM101" s="10">
        <v>380.85309999999998</v>
      </c>
      <c r="AN101" s="10">
        <v>281.17899999999997</v>
      </c>
      <c r="AO101" s="10">
        <v>7.7990000000000004</v>
      </c>
      <c r="AP101" s="10">
        <v>0</v>
      </c>
      <c r="AQ101" s="10">
        <v>0</v>
      </c>
      <c r="AR101" s="10">
        <v>0</v>
      </c>
      <c r="AS101" s="10">
        <v>100.279</v>
      </c>
      <c r="AT101" s="10">
        <v>355.45</v>
      </c>
      <c r="AU101" s="10">
        <v>395.35599999999999</v>
      </c>
      <c r="AV101" s="10">
        <v>217.66300000000001</v>
      </c>
      <c r="AW101" s="10">
        <v>325.71199999999999</v>
      </c>
      <c r="AX101" s="10">
        <v>304.96800000000002</v>
      </c>
      <c r="AY101" s="10">
        <v>303.88499999999999</v>
      </c>
      <c r="AZ101" s="10">
        <v>357</v>
      </c>
      <c r="BA101" s="10">
        <v>361.36700000000002</v>
      </c>
      <c r="BB101" s="10">
        <v>401.15699999999998</v>
      </c>
      <c r="BC101" s="10">
        <v>143.333</v>
      </c>
      <c r="BD101" s="11">
        <v>10127.639519999999</v>
      </c>
    </row>
    <row r="102" spans="1:56" x14ac:dyDescent="0.25">
      <c r="A102" s="9" t="s">
        <v>8</v>
      </c>
      <c r="B102" s="10">
        <v>0</v>
      </c>
      <c r="C102" s="10">
        <v>0</v>
      </c>
      <c r="D102" s="10">
        <v>0</v>
      </c>
      <c r="E102" s="10">
        <v>0</v>
      </c>
      <c r="F102" s="10">
        <v>0</v>
      </c>
      <c r="G102" s="10">
        <v>0</v>
      </c>
      <c r="H102" s="10">
        <v>0</v>
      </c>
      <c r="I102" s="10">
        <v>0</v>
      </c>
      <c r="J102" s="10">
        <v>0</v>
      </c>
      <c r="K102" s="10">
        <v>0</v>
      </c>
      <c r="L102" s="10">
        <v>0</v>
      </c>
      <c r="M102" s="10">
        <v>0</v>
      </c>
      <c r="N102" s="10">
        <v>0</v>
      </c>
      <c r="O102" s="10">
        <v>0</v>
      </c>
      <c r="P102" s="10">
        <v>0</v>
      </c>
      <c r="Q102" s="10">
        <v>0</v>
      </c>
      <c r="R102" s="10">
        <v>0</v>
      </c>
      <c r="S102" s="10">
        <v>0</v>
      </c>
      <c r="T102" s="10">
        <v>0</v>
      </c>
      <c r="U102" s="10">
        <v>46.375800000000005</v>
      </c>
      <c r="V102" s="10">
        <v>129.80010000000001</v>
      </c>
      <c r="W102" s="10">
        <v>195.07550000000001</v>
      </c>
      <c r="X102" s="10">
        <v>187.54849999999999</v>
      </c>
      <c r="Y102" s="10">
        <v>250.72289999999998</v>
      </c>
      <c r="Z102" s="10">
        <v>271.86420000000004</v>
      </c>
      <c r="AA102" s="10">
        <v>286.9923</v>
      </c>
      <c r="AB102" s="10">
        <v>346.80788999999999</v>
      </c>
      <c r="AC102" s="10">
        <v>328.73450000000003</v>
      </c>
      <c r="AD102" s="10">
        <v>255.90558999999999</v>
      </c>
      <c r="AE102" s="10">
        <v>352.42950000000002</v>
      </c>
      <c r="AF102" s="10">
        <v>305.65409999999997</v>
      </c>
      <c r="AG102" s="10">
        <v>207.9383</v>
      </c>
      <c r="AH102" s="10">
        <v>425.60899999999998</v>
      </c>
      <c r="AI102" s="10">
        <v>320.13690000000003</v>
      </c>
      <c r="AJ102" s="10">
        <v>296.97149999999999</v>
      </c>
      <c r="AK102" s="10">
        <v>358.75299999999999</v>
      </c>
      <c r="AL102" s="10">
        <v>436.41429999999997</v>
      </c>
      <c r="AM102" s="10">
        <v>183.36429999999999</v>
      </c>
      <c r="AN102" s="10">
        <v>166.18559999999999</v>
      </c>
      <c r="AO102" s="10">
        <v>358.22399999999999</v>
      </c>
      <c r="AP102" s="10">
        <v>236.51</v>
      </c>
      <c r="AQ102" s="10">
        <v>170.49</v>
      </c>
      <c r="AR102" s="10">
        <v>213.80699999999999</v>
      </c>
      <c r="AS102" s="10">
        <v>362.24900000000002</v>
      </c>
      <c r="AT102" s="10">
        <v>402.52</v>
      </c>
      <c r="AU102" s="10">
        <v>361.65699999999998</v>
      </c>
      <c r="AV102" s="10">
        <v>314.84800000000001</v>
      </c>
      <c r="AW102" s="10">
        <v>289.29199999999997</v>
      </c>
      <c r="AX102" s="10">
        <v>281.79300000000001</v>
      </c>
      <c r="AY102" s="10">
        <v>315.27999999999997</v>
      </c>
      <c r="AZ102" s="10">
        <v>325.601</v>
      </c>
      <c r="BA102" s="10">
        <v>336.53399999999999</v>
      </c>
      <c r="BB102" s="10">
        <v>346.863</v>
      </c>
      <c r="BC102" s="10">
        <v>259.65699999999998</v>
      </c>
      <c r="BD102" s="11">
        <v>9928.6087799999987</v>
      </c>
    </row>
    <row r="103" spans="1:56" x14ac:dyDescent="0.25">
      <c r="A103" s="9" t="s">
        <v>9</v>
      </c>
      <c r="B103" s="10">
        <v>0</v>
      </c>
      <c r="C103" s="10">
        <v>0</v>
      </c>
      <c r="D103" s="10">
        <v>0</v>
      </c>
      <c r="E103" s="10">
        <v>0</v>
      </c>
      <c r="F103" s="10">
        <v>0</v>
      </c>
      <c r="G103" s="10">
        <v>0</v>
      </c>
      <c r="H103" s="10">
        <v>0</v>
      </c>
      <c r="I103" s="10">
        <v>0</v>
      </c>
      <c r="J103" s="10">
        <v>0</v>
      </c>
      <c r="K103" s="10">
        <v>0</v>
      </c>
      <c r="L103" s="10">
        <v>0</v>
      </c>
      <c r="M103" s="10">
        <v>0</v>
      </c>
      <c r="N103" s="10">
        <v>0</v>
      </c>
      <c r="O103" s="10">
        <v>0</v>
      </c>
      <c r="P103" s="10">
        <v>0</v>
      </c>
      <c r="Q103" s="10">
        <v>0</v>
      </c>
      <c r="R103" s="10">
        <v>0</v>
      </c>
      <c r="S103" s="10">
        <v>0</v>
      </c>
      <c r="T103" s="10">
        <v>0</v>
      </c>
      <c r="U103" s="10">
        <v>21.1677</v>
      </c>
      <c r="V103" s="10">
        <v>206.44176000000002</v>
      </c>
      <c r="W103" s="10">
        <v>394.94337000000002</v>
      </c>
      <c r="X103" s="10">
        <v>366.74088</v>
      </c>
      <c r="Y103" s="10">
        <v>453.75279999999998</v>
      </c>
      <c r="Z103" s="10">
        <v>506.90728999999999</v>
      </c>
      <c r="AA103" s="10">
        <v>408.24284</v>
      </c>
      <c r="AB103" s="10">
        <v>338.29642999999999</v>
      </c>
      <c r="AC103" s="10">
        <v>245.69195000000002</v>
      </c>
      <c r="AD103" s="10">
        <v>240.82689000000002</v>
      </c>
      <c r="AE103" s="10">
        <v>102.32359</v>
      </c>
      <c r="AF103" s="10">
        <v>160.21689999999998</v>
      </c>
      <c r="AG103" s="10">
        <v>375.1003</v>
      </c>
      <c r="AH103" s="10">
        <v>90.374300000000005</v>
      </c>
      <c r="AI103" s="10">
        <v>2.6483000000000003</v>
      </c>
      <c r="AJ103" s="10">
        <v>0</v>
      </c>
      <c r="AK103" s="10">
        <v>0</v>
      </c>
      <c r="AL103" s="10">
        <v>13.203100000000001</v>
      </c>
      <c r="AM103" s="10">
        <v>0</v>
      </c>
      <c r="AN103" s="10">
        <v>0</v>
      </c>
      <c r="AO103" s="10">
        <v>0</v>
      </c>
      <c r="AP103" s="10">
        <v>0</v>
      </c>
      <c r="AQ103" s="10">
        <v>0</v>
      </c>
      <c r="AR103" s="10">
        <v>0</v>
      </c>
      <c r="AS103" s="10">
        <v>0</v>
      </c>
      <c r="AT103" s="10">
        <v>0</v>
      </c>
      <c r="AU103" s="10">
        <v>0</v>
      </c>
      <c r="AV103" s="10">
        <v>0</v>
      </c>
      <c r="AW103" s="10">
        <v>0</v>
      </c>
      <c r="AX103" s="10">
        <v>0</v>
      </c>
      <c r="AY103" s="10">
        <v>0</v>
      </c>
      <c r="AZ103" s="10">
        <v>0</v>
      </c>
      <c r="BA103" s="10">
        <v>0</v>
      </c>
      <c r="BB103" s="10">
        <v>0</v>
      </c>
      <c r="BC103" s="10">
        <v>0</v>
      </c>
      <c r="BD103" s="11">
        <v>3926.8783999999996</v>
      </c>
    </row>
    <row r="104" spans="1:56" x14ac:dyDescent="0.25">
      <c r="A104" s="9" t="s">
        <v>10</v>
      </c>
      <c r="B104" s="10">
        <v>0</v>
      </c>
      <c r="C104" s="10">
        <v>0</v>
      </c>
      <c r="D104" s="10">
        <v>0</v>
      </c>
      <c r="E104" s="10">
        <v>0</v>
      </c>
      <c r="F104" s="10">
        <v>0</v>
      </c>
      <c r="G104" s="10">
        <v>0</v>
      </c>
      <c r="H104" s="10">
        <v>0</v>
      </c>
      <c r="I104" s="10">
        <v>0</v>
      </c>
      <c r="J104" s="10">
        <v>0</v>
      </c>
      <c r="K104" s="10">
        <v>0</v>
      </c>
      <c r="L104" s="10">
        <v>0</v>
      </c>
      <c r="M104" s="10">
        <v>0</v>
      </c>
      <c r="N104" s="10">
        <v>0</v>
      </c>
      <c r="O104" s="10">
        <v>0</v>
      </c>
      <c r="P104" s="10">
        <v>0</v>
      </c>
      <c r="Q104" s="10">
        <v>0</v>
      </c>
      <c r="R104" s="10">
        <v>0</v>
      </c>
      <c r="S104" s="10">
        <v>0</v>
      </c>
      <c r="T104" s="10">
        <v>0</v>
      </c>
      <c r="U104" s="10">
        <v>0</v>
      </c>
      <c r="V104" s="10">
        <v>0</v>
      </c>
      <c r="W104" s="10">
        <v>8.0000000000000004E-4</v>
      </c>
      <c r="X104" s="10">
        <v>243.98378</v>
      </c>
      <c r="Y104" s="10">
        <v>395.57479999999998</v>
      </c>
      <c r="Z104" s="10">
        <v>299.46209999999996</v>
      </c>
      <c r="AA104" s="10">
        <v>164.18499</v>
      </c>
      <c r="AB104" s="10">
        <v>407.16194000000002</v>
      </c>
      <c r="AC104" s="10">
        <v>362.58017000000001</v>
      </c>
      <c r="AD104" s="10">
        <v>138.84079</v>
      </c>
      <c r="AE104" s="10">
        <v>474.97803999999996</v>
      </c>
      <c r="AF104" s="10">
        <v>257.01229999999998</v>
      </c>
      <c r="AG104" s="10">
        <v>316.32859999999999</v>
      </c>
      <c r="AH104" s="10">
        <v>395.95959999999997</v>
      </c>
      <c r="AI104" s="10">
        <v>351.74990000000003</v>
      </c>
      <c r="AJ104" s="10">
        <v>255.0677</v>
      </c>
      <c r="AK104" s="10">
        <v>0.68910000000000005</v>
      </c>
      <c r="AL104" s="10">
        <v>0</v>
      </c>
      <c r="AM104" s="10">
        <v>0</v>
      </c>
      <c r="AN104" s="10">
        <v>0</v>
      </c>
      <c r="AO104" s="10">
        <v>0</v>
      </c>
      <c r="AP104" s="10">
        <v>0</v>
      </c>
      <c r="AQ104" s="10">
        <v>0</v>
      </c>
      <c r="AR104" s="10">
        <v>0</v>
      </c>
      <c r="AS104" s="10">
        <v>0</v>
      </c>
      <c r="AT104" s="10">
        <v>0</v>
      </c>
      <c r="AU104" s="10">
        <v>0</v>
      </c>
      <c r="AV104" s="10">
        <v>0</v>
      </c>
      <c r="AW104" s="10">
        <v>0</v>
      </c>
      <c r="AX104" s="10">
        <v>0</v>
      </c>
      <c r="AY104" s="10">
        <v>0</v>
      </c>
      <c r="AZ104" s="10">
        <v>0</v>
      </c>
      <c r="BA104" s="10">
        <v>0</v>
      </c>
      <c r="BB104" s="10">
        <v>0</v>
      </c>
      <c r="BC104" s="10">
        <v>0</v>
      </c>
      <c r="BD104" s="11">
        <v>4063.5746099999997</v>
      </c>
    </row>
    <row r="105" spans="1:56" x14ac:dyDescent="0.25">
      <c r="A105" s="9" t="s">
        <v>11</v>
      </c>
      <c r="B105" s="10">
        <v>0</v>
      </c>
      <c r="C105" s="10">
        <v>0</v>
      </c>
      <c r="D105" s="10">
        <v>0</v>
      </c>
      <c r="E105" s="10">
        <v>0</v>
      </c>
      <c r="F105" s="10">
        <v>0</v>
      </c>
      <c r="G105" s="10">
        <v>0</v>
      </c>
      <c r="H105" s="10">
        <v>0</v>
      </c>
      <c r="I105" s="10">
        <v>0</v>
      </c>
      <c r="J105" s="10">
        <v>0</v>
      </c>
      <c r="K105" s="10">
        <v>0</v>
      </c>
      <c r="L105" s="10">
        <v>0</v>
      </c>
      <c r="M105" s="10">
        <v>0</v>
      </c>
      <c r="N105" s="10">
        <v>0</v>
      </c>
      <c r="O105" s="10">
        <v>0</v>
      </c>
      <c r="P105" s="10">
        <v>0</v>
      </c>
      <c r="Q105" s="10">
        <v>0</v>
      </c>
      <c r="R105" s="10">
        <v>0</v>
      </c>
      <c r="S105" s="10">
        <v>0</v>
      </c>
      <c r="T105" s="10">
        <v>0</v>
      </c>
      <c r="U105" s="10">
        <v>0</v>
      </c>
      <c r="V105" s="10">
        <v>0</v>
      </c>
      <c r="W105" s="10">
        <v>1.3717000000000001</v>
      </c>
      <c r="X105" s="10">
        <v>23.378700000000002</v>
      </c>
      <c r="Y105" s="10">
        <v>19.912700000000001</v>
      </c>
      <c r="Z105" s="10">
        <v>33.673199999999994</v>
      </c>
      <c r="AA105" s="10">
        <v>60.564399999999999</v>
      </c>
      <c r="AB105" s="10">
        <v>51.6066</v>
      </c>
      <c r="AC105" s="10">
        <v>55.095599999999997</v>
      </c>
      <c r="AD105" s="10">
        <v>48.391199999999998</v>
      </c>
      <c r="AE105" s="10">
        <v>149.62128000000001</v>
      </c>
      <c r="AF105" s="10">
        <v>271.5095</v>
      </c>
      <c r="AG105" s="10">
        <v>310.13729999999998</v>
      </c>
      <c r="AH105" s="10">
        <v>324.67840000000001</v>
      </c>
      <c r="AI105" s="10">
        <v>792.31180000000006</v>
      </c>
      <c r="AJ105" s="10">
        <v>936.8771999999999</v>
      </c>
      <c r="AK105" s="10">
        <v>853.53869999999995</v>
      </c>
      <c r="AL105" s="10">
        <v>924.56180000000006</v>
      </c>
      <c r="AM105" s="10">
        <v>811.77300000000002</v>
      </c>
      <c r="AN105" s="10">
        <v>1207.0711000000001</v>
      </c>
      <c r="AO105" s="10">
        <v>1025.694</v>
      </c>
      <c r="AP105" s="10">
        <v>893.09500000000003</v>
      </c>
      <c r="AQ105" s="10">
        <v>915.92700000000002</v>
      </c>
      <c r="AR105" s="10">
        <v>872.64700000000005</v>
      </c>
      <c r="AS105" s="10">
        <v>642.34900000000005</v>
      </c>
      <c r="AT105" s="10">
        <v>801.673</v>
      </c>
      <c r="AU105" s="10">
        <v>624.54499999999996</v>
      </c>
      <c r="AV105" s="10">
        <v>587.53</v>
      </c>
      <c r="AW105" s="10">
        <v>363.95800000000003</v>
      </c>
      <c r="AX105" s="10">
        <v>0</v>
      </c>
      <c r="AY105" s="10">
        <v>0</v>
      </c>
      <c r="AZ105" s="10">
        <v>0</v>
      </c>
      <c r="BA105" s="10">
        <v>0</v>
      </c>
      <c r="BB105" s="10">
        <v>4.0270000000000001</v>
      </c>
      <c r="BC105" s="10">
        <v>464.77100000000002</v>
      </c>
      <c r="BD105" s="11">
        <v>14072.290180000004</v>
      </c>
    </row>
    <row r="106" spans="1:56" x14ac:dyDescent="0.25">
      <c r="A106" s="9" t="s">
        <v>12</v>
      </c>
      <c r="B106" s="10">
        <v>0</v>
      </c>
      <c r="C106" s="10">
        <v>0</v>
      </c>
      <c r="D106" s="10">
        <v>0</v>
      </c>
      <c r="E106" s="10">
        <v>0</v>
      </c>
      <c r="F106" s="10">
        <v>0</v>
      </c>
      <c r="G106" s="10">
        <v>0</v>
      </c>
      <c r="H106" s="10">
        <v>0</v>
      </c>
      <c r="I106" s="10">
        <v>0</v>
      </c>
      <c r="J106" s="10">
        <v>0</v>
      </c>
      <c r="K106" s="10">
        <v>0</v>
      </c>
      <c r="L106" s="10">
        <v>0</v>
      </c>
      <c r="M106" s="10">
        <v>0</v>
      </c>
      <c r="N106" s="10">
        <v>0</v>
      </c>
      <c r="O106" s="10">
        <v>0</v>
      </c>
      <c r="P106" s="10">
        <v>0</v>
      </c>
      <c r="Q106" s="10">
        <v>0</v>
      </c>
      <c r="R106" s="10">
        <v>0</v>
      </c>
      <c r="S106" s="10">
        <v>0</v>
      </c>
      <c r="T106" s="10">
        <v>0</v>
      </c>
      <c r="U106" s="10">
        <v>0</v>
      </c>
      <c r="V106" s="10">
        <v>0</v>
      </c>
      <c r="W106" s="10">
        <v>0</v>
      </c>
      <c r="X106" s="10">
        <v>0</v>
      </c>
      <c r="Y106" s="10">
        <v>0</v>
      </c>
      <c r="Z106" s="10">
        <v>13.9253</v>
      </c>
      <c r="AA106" s="10">
        <v>96.128299999999996</v>
      </c>
      <c r="AB106" s="10">
        <v>146.39078000000001</v>
      </c>
      <c r="AC106" s="10">
        <v>198.76227</v>
      </c>
      <c r="AD106" s="10">
        <v>317.30385999999999</v>
      </c>
      <c r="AE106" s="10">
        <v>386.11917</v>
      </c>
      <c r="AF106" s="10">
        <v>300.89179999999999</v>
      </c>
      <c r="AG106" s="10">
        <v>475.68779999999998</v>
      </c>
      <c r="AH106" s="10">
        <v>652.75069999999994</v>
      </c>
      <c r="AI106" s="10">
        <v>662.16790000000003</v>
      </c>
      <c r="AJ106" s="10">
        <v>497.9126</v>
      </c>
      <c r="AK106" s="10">
        <v>560.13419999999996</v>
      </c>
      <c r="AL106" s="10">
        <v>585.8999</v>
      </c>
      <c r="AM106" s="10">
        <v>624.30009999999993</v>
      </c>
      <c r="AN106" s="10">
        <v>274.78970000000004</v>
      </c>
      <c r="AO106" s="10">
        <v>200.434</v>
      </c>
      <c r="AP106" s="10">
        <v>33.543999999999997</v>
      </c>
      <c r="AQ106" s="10">
        <v>59.365000000000002</v>
      </c>
      <c r="AR106" s="10">
        <v>97.775000000000006</v>
      </c>
      <c r="AS106" s="10">
        <v>107.102</v>
      </c>
      <c r="AT106" s="10">
        <v>301.71300000000002</v>
      </c>
      <c r="AU106" s="10">
        <v>1165.6949999999999</v>
      </c>
      <c r="AV106" s="10">
        <v>1087.0619999999999</v>
      </c>
      <c r="AW106" s="10">
        <v>648.98299999999995</v>
      </c>
      <c r="AX106" s="10">
        <v>0</v>
      </c>
      <c r="AY106" s="10">
        <v>0</v>
      </c>
      <c r="AZ106" s="10">
        <v>0</v>
      </c>
      <c r="BA106" s="10">
        <v>0</v>
      </c>
      <c r="BB106" s="10">
        <v>0</v>
      </c>
      <c r="BC106" s="10">
        <v>806.04</v>
      </c>
      <c r="BD106" s="11">
        <v>10300.877380000002</v>
      </c>
    </row>
    <row r="107" spans="1:56" x14ac:dyDescent="0.25">
      <c r="A107" s="9" t="s">
        <v>13</v>
      </c>
      <c r="B107" s="10">
        <v>0</v>
      </c>
      <c r="C107" s="10">
        <v>0</v>
      </c>
      <c r="D107" s="10">
        <v>0</v>
      </c>
      <c r="E107" s="10">
        <v>0</v>
      </c>
      <c r="F107" s="10">
        <v>0</v>
      </c>
      <c r="G107" s="10">
        <v>0</v>
      </c>
      <c r="H107" s="10">
        <v>0</v>
      </c>
      <c r="I107" s="10">
        <v>0</v>
      </c>
      <c r="J107" s="10">
        <v>0</v>
      </c>
      <c r="K107" s="10">
        <v>0</v>
      </c>
      <c r="L107" s="10">
        <v>0</v>
      </c>
      <c r="M107" s="10">
        <v>0</v>
      </c>
      <c r="N107" s="10">
        <v>0</v>
      </c>
      <c r="O107" s="10">
        <v>0</v>
      </c>
      <c r="P107" s="10">
        <v>0</v>
      </c>
      <c r="Q107" s="10">
        <v>0</v>
      </c>
      <c r="R107" s="10">
        <v>0</v>
      </c>
      <c r="S107" s="10">
        <v>0</v>
      </c>
      <c r="T107" s="10">
        <v>0</v>
      </c>
      <c r="U107" s="10">
        <v>0</v>
      </c>
      <c r="V107" s="10">
        <v>0</v>
      </c>
      <c r="W107" s="10">
        <v>0</v>
      </c>
      <c r="X107" s="10">
        <v>0</v>
      </c>
      <c r="Y107" s="10">
        <v>0</v>
      </c>
      <c r="Z107" s="10">
        <v>2.0091000000000001</v>
      </c>
      <c r="AA107" s="10">
        <v>64.406000000000006</v>
      </c>
      <c r="AB107" s="10">
        <v>272.44989000000004</v>
      </c>
      <c r="AC107" s="10">
        <v>582.10663999999997</v>
      </c>
      <c r="AD107" s="10">
        <v>1355.35411</v>
      </c>
      <c r="AE107" s="10">
        <v>953.54781000000003</v>
      </c>
      <c r="AF107" s="10">
        <v>1050.9393</v>
      </c>
      <c r="AG107" s="10">
        <v>1330.4876999999999</v>
      </c>
      <c r="AH107" s="10">
        <v>1030.8210999999999</v>
      </c>
      <c r="AI107" s="10">
        <v>1309.3358999999998</v>
      </c>
      <c r="AJ107" s="10">
        <v>1204.5445</v>
      </c>
      <c r="AK107" s="10">
        <v>1200.4063000000001</v>
      </c>
      <c r="AL107" s="10">
        <v>1021.5353</v>
      </c>
      <c r="AM107" s="10">
        <v>803.79259999999999</v>
      </c>
      <c r="AN107" s="10">
        <v>664.44119999999998</v>
      </c>
      <c r="AO107" s="10">
        <v>584.93200000000002</v>
      </c>
      <c r="AP107" s="10">
        <v>685.38599999999997</v>
      </c>
      <c r="AQ107" s="10">
        <v>711.71600000000001</v>
      </c>
      <c r="AR107" s="10">
        <v>650.40700000000004</v>
      </c>
      <c r="AS107" s="10">
        <v>561.36800000000005</v>
      </c>
      <c r="AT107" s="10">
        <v>0</v>
      </c>
      <c r="AU107" s="10">
        <v>0</v>
      </c>
      <c r="AV107" s="10">
        <v>0</v>
      </c>
      <c r="AW107" s="10">
        <v>0</v>
      </c>
      <c r="AX107" s="10">
        <v>0</v>
      </c>
      <c r="AY107" s="10">
        <v>0</v>
      </c>
      <c r="AZ107" s="10">
        <v>0</v>
      </c>
      <c r="BA107" s="10">
        <v>0</v>
      </c>
      <c r="BB107" s="10">
        <v>0</v>
      </c>
      <c r="BC107" s="10">
        <v>0</v>
      </c>
      <c r="BD107" s="11">
        <v>16039.98645</v>
      </c>
    </row>
    <row r="108" spans="1:56" x14ac:dyDescent="0.25">
      <c r="A108" s="9" t="s">
        <v>14</v>
      </c>
      <c r="B108" s="10">
        <v>0</v>
      </c>
      <c r="C108" s="10">
        <v>0</v>
      </c>
      <c r="D108" s="10">
        <v>0</v>
      </c>
      <c r="E108" s="10">
        <v>0</v>
      </c>
      <c r="F108" s="10">
        <v>0</v>
      </c>
      <c r="G108" s="10">
        <v>0</v>
      </c>
      <c r="H108" s="10">
        <v>0</v>
      </c>
      <c r="I108" s="10">
        <v>0</v>
      </c>
      <c r="J108" s="10">
        <v>0</v>
      </c>
      <c r="K108" s="10">
        <v>0</v>
      </c>
      <c r="L108" s="10">
        <v>0</v>
      </c>
      <c r="M108" s="10">
        <v>0</v>
      </c>
      <c r="N108" s="10">
        <v>0</v>
      </c>
      <c r="O108" s="10">
        <v>0</v>
      </c>
      <c r="P108" s="10">
        <v>0</v>
      </c>
      <c r="Q108" s="10">
        <v>0</v>
      </c>
      <c r="R108" s="10">
        <v>0</v>
      </c>
      <c r="S108" s="10">
        <v>0</v>
      </c>
      <c r="T108" s="10">
        <v>0</v>
      </c>
      <c r="U108" s="10">
        <v>0</v>
      </c>
      <c r="V108" s="10">
        <v>0</v>
      </c>
      <c r="W108" s="10">
        <v>0</v>
      </c>
      <c r="X108" s="10">
        <v>0</v>
      </c>
      <c r="Y108" s="10">
        <v>0</v>
      </c>
      <c r="Z108" s="10">
        <v>0</v>
      </c>
      <c r="AA108" s="10">
        <v>0</v>
      </c>
      <c r="AB108" s="10">
        <v>5.4003000000000005</v>
      </c>
      <c r="AC108" s="10">
        <v>15.295500000000001</v>
      </c>
      <c r="AD108" s="10">
        <v>38.587000000000003</v>
      </c>
      <c r="AE108" s="10">
        <v>98.080699999999993</v>
      </c>
      <c r="AF108" s="10">
        <v>78.014099999999999</v>
      </c>
      <c r="AG108" s="10">
        <v>42.927300000000002</v>
      </c>
      <c r="AH108" s="10">
        <v>15.131600000000001</v>
      </c>
      <c r="AI108" s="10">
        <v>12.482100000000001</v>
      </c>
      <c r="AJ108" s="10">
        <v>11.601799999999999</v>
      </c>
      <c r="AK108" s="10">
        <v>17.930700000000002</v>
      </c>
      <c r="AL108" s="10">
        <v>21.147500000000001</v>
      </c>
      <c r="AM108" s="10">
        <v>11.266200000000001</v>
      </c>
      <c r="AN108" s="10">
        <v>37.1584</v>
      </c>
      <c r="AO108" s="10">
        <v>112.57</v>
      </c>
      <c r="AP108" s="10">
        <v>151.61000000000001</v>
      </c>
      <c r="AQ108" s="10">
        <v>47.15</v>
      </c>
      <c r="AR108" s="10">
        <v>20.271999999999998</v>
      </c>
      <c r="AS108" s="10">
        <v>21.044</v>
      </c>
      <c r="AT108" s="10">
        <v>19.581</v>
      </c>
      <c r="AU108" s="10">
        <v>32.984999999999999</v>
      </c>
      <c r="AV108" s="10">
        <v>18.574999999999999</v>
      </c>
      <c r="AW108" s="10">
        <v>8.5730000000000004</v>
      </c>
      <c r="AX108" s="10">
        <v>0</v>
      </c>
      <c r="AY108" s="10">
        <v>0</v>
      </c>
      <c r="AZ108" s="10">
        <v>0</v>
      </c>
      <c r="BA108" s="10">
        <v>0</v>
      </c>
      <c r="BB108" s="10">
        <v>9.9689999999999994</v>
      </c>
      <c r="BC108" s="10">
        <v>7.7850000000000001</v>
      </c>
      <c r="BD108" s="11">
        <v>855.13720000000012</v>
      </c>
    </row>
    <row r="109" spans="1:56" x14ac:dyDescent="0.25">
      <c r="A109" s="9" t="s">
        <v>15</v>
      </c>
      <c r="B109" s="10">
        <v>0</v>
      </c>
      <c r="C109" s="10">
        <v>0</v>
      </c>
      <c r="D109" s="10">
        <v>0</v>
      </c>
      <c r="E109" s="10">
        <v>0</v>
      </c>
      <c r="F109" s="10">
        <v>0</v>
      </c>
      <c r="G109" s="10">
        <v>0</v>
      </c>
      <c r="H109" s="10">
        <v>0</v>
      </c>
      <c r="I109" s="10">
        <v>0</v>
      </c>
      <c r="J109" s="10">
        <v>0</v>
      </c>
      <c r="K109" s="10">
        <v>0</v>
      </c>
      <c r="L109" s="10">
        <v>0</v>
      </c>
      <c r="M109" s="10">
        <v>0</v>
      </c>
      <c r="N109" s="10">
        <v>0</v>
      </c>
      <c r="O109" s="10">
        <v>0</v>
      </c>
      <c r="P109" s="10">
        <v>0</v>
      </c>
      <c r="Q109" s="10">
        <v>0</v>
      </c>
      <c r="R109" s="10">
        <v>0</v>
      </c>
      <c r="S109" s="10">
        <v>0</v>
      </c>
      <c r="T109" s="10">
        <v>0</v>
      </c>
      <c r="U109" s="10">
        <v>0</v>
      </c>
      <c r="V109" s="10">
        <v>0</v>
      </c>
      <c r="W109" s="10">
        <v>0</v>
      </c>
      <c r="X109" s="10">
        <v>0</v>
      </c>
      <c r="Y109" s="10">
        <v>0</v>
      </c>
      <c r="Z109" s="10">
        <v>0</v>
      </c>
      <c r="AA109" s="10">
        <v>0</v>
      </c>
      <c r="AB109" s="10">
        <v>2.9916999999999998</v>
      </c>
      <c r="AC109" s="10">
        <v>5.4044999999999996</v>
      </c>
      <c r="AD109" s="10">
        <v>11.274299999999998</v>
      </c>
      <c r="AE109" s="10">
        <v>23.035400000000003</v>
      </c>
      <c r="AF109" s="10">
        <v>13.609399999999999</v>
      </c>
      <c r="AG109" s="10">
        <v>13.599399999999999</v>
      </c>
      <c r="AH109" s="10">
        <v>14.8169</v>
      </c>
      <c r="AI109" s="10">
        <v>38.042300000000004</v>
      </c>
      <c r="AJ109" s="10">
        <v>92.070800000000006</v>
      </c>
      <c r="AK109" s="10">
        <v>95.896600000000007</v>
      </c>
      <c r="AL109" s="10">
        <v>90.970600000000005</v>
      </c>
      <c r="AM109" s="10">
        <v>48.691699999999997</v>
      </c>
      <c r="AN109" s="10">
        <v>64.802099999999996</v>
      </c>
      <c r="AO109" s="10">
        <v>72.722999999999999</v>
      </c>
      <c r="AP109" s="10">
        <v>86.364999999999995</v>
      </c>
      <c r="AQ109" s="10">
        <v>47.667999999999999</v>
      </c>
      <c r="AR109" s="10">
        <v>76.024000000000001</v>
      </c>
      <c r="AS109" s="10">
        <v>41.841000000000001</v>
      </c>
      <c r="AT109" s="10">
        <v>91.361999999999995</v>
      </c>
      <c r="AU109" s="10">
        <v>91.97</v>
      </c>
      <c r="AV109" s="10">
        <v>54.454999999999998</v>
      </c>
      <c r="AW109" s="10">
        <v>60.095999999999997</v>
      </c>
      <c r="AX109" s="10">
        <v>0</v>
      </c>
      <c r="AY109" s="10">
        <v>0</v>
      </c>
      <c r="AZ109" s="10">
        <v>0</v>
      </c>
      <c r="BA109" s="10">
        <v>0</v>
      </c>
      <c r="BB109" s="10">
        <v>0</v>
      </c>
      <c r="BC109" s="10">
        <v>0</v>
      </c>
      <c r="BD109" s="11">
        <v>1137.7096999999999</v>
      </c>
    </row>
    <row r="110" spans="1:56" x14ac:dyDescent="0.25">
      <c r="A110" s="9" t="s">
        <v>16</v>
      </c>
      <c r="B110" s="10">
        <v>0</v>
      </c>
      <c r="C110" s="10">
        <v>0</v>
      </c>
      <c r="D110" s="10">
        <v>0</v>
      </c>
      <c r="E110" s="10">
        <v>0</v>
      </c>
      <c r="F110" s="10">
        <v>0</v>
      </c>
      <c r="G110" s="10">
        <v>0</v>
      </c>
      <c r="H110" s="10">
        <v>0</v>
      </c>
      <c r="I110" s="10">
        <v>0</v>
      </c>
      <c r="J110" s="10">
        <v>0</v>
      </c>
      <c r="K110" s="10">
        <v>0</v>
      </c>
      <c r="L110" s="10">
        <v>0</v>
      </c>
      <c r="M110" s="10">
        <v>0</v>
      </c>
      <c r="N110" s="10">
        <v>0</v>
      </c>
      <c r="O110" s="10">
        <v>0</v>
      </c>
      <c r="P110" s="10">
        <v>0</v>
      </c>
      <c r="Q110" s="10">
        <v>0</v>
      </c>
      <c r="R110" s="10">
        <v>0</v>
      </c>
      <c r="S110" s="10">
        <v>0</v>
      </c>
      <c r="T110" s="10">
        <v>0</v>
      </c>
      <c r="U110" s="10">
        <v>0</v>
      </c>
      <c r="V110" s="10">
        <v>0</v>
      </c>
      <c r="W110" s="10">
        <v>0</v>
      </c>
      <c r="X110" s="10">
        <v>0</v>
      </c>
      <c r="Y110" s="10">
        <v>0</v>
      </c>
      <c r="Z110" s="10">
        <v>0</v>
      </c>
      <c r="AA110" s="10">
        <v>0</v>
      </c>
      <c r="AB110" s="10">
        <v>0</v>
      </c>
      <c r="AC110" s="10">
        <v>56.270600000000002</v>
      </c>
      <c r="AD110" s="10">
        <v>237.006</v>
      </c>
      <c r="AE110" s="10">
        <v>493.44819999999999</v>
      </c>
      <c r="AF110" s="10">
        <v>366.69740000000002</v>
      </c>
      <c r="AG110" s="10">
        <v>611.68889999999999</v>
      </c>
      <c r="AH110" s="10">
        <v>2098.9967999999999</v>
      </c>
      <c r="AI110" s="10">
        <v>2825.0888</v>
      </c>
      <c r="AJ110" s="10">
        <v>3459.7357000000002</v>
      </c>
      <c r="AK110" s="10">
        <v>4085.54</v>
      </c>
      <c r="AL110" s="10">
        <v>4766.2994000000008</v>
      </c>
      <c r="AM110" s="10">
        <v>4813.8827999999994</v>
      </c>
      <c r="AN110" s="10">
        <v>5519.2377999999999</v>
      </c>
      <c r="AO110" s="10">
        <v>6149.1220000000003</v>
      </c>
      <c r="AP110" s="10">
        <v>6139.348</v>
      </c>
      <c r="AQ110" s="10">
        <v>6098.7640000000001</v>
      </c>
      <c r="AR110" s="10">
        <v>6573.741</v>
      </c>
      <c r="AS110" s="10">
        <v>7344.3289999999997</v>
      </c>
      <c r="AT110" s="10">
        <v>6708.6329999999998</v>
      </c>
      <c r="AU110" s="10">
        <v>7315.0569999999998</v>
      </c>
      <c r="AV110" s="10">
        <v>7189.5219999999999</v>
      </c>
      <c r="AW110" s="10">
        <v>7421.4949999999999</v>
      </c>
      <c r="AX110" s="10">
        <v>6879.2349999999997</v>
      </c>
      <c r="AY110" s="10">
        <v>6857.5290000000005</v>
      </c>
      <c r="AZ110" s="10">
        <v>7452.2759999999998</v>
      </c>
      <c r="BA110" s="10">
        <v>7470.3370000000004</v>
      </c>
      <c r="BB110" s="10">
        <v>7372.0159999999996</v>
      </c>
      <c r="BC110" s="10">
        <v>7703.9470000000001</v>
      </c>
      <c r="BD110" s="11">
        <v>134009.24339999998</v>
      </c>
    </row>
    <row r="111" spans="1:56" x14ac:dyDescent="0.25">
      <c r="A111" s="9" t="s">
        <v>17</v>
      </c>
      <c r="B111" s="10">
        <v>0</v>
      </c>
      <c r="C111" s="10">
        <v>0</v>
      </c>
      <c r="D111" s="10">
        <v>0</v>
      </c>
      <c r="E111" s="10">
        <v>0</v>
      </c>
      <c r="F111" s="10">
        <v>0</v>
      </c>
      <c r="G111" s="10">
        <v>0</v>
      </c>
      <c r="H111" s="10">
        <v>0</v>
      </c>
      <c r="I111" s="10">
        <v>0</v>
      </c>
      <c r="J111" s="10">
        <v>0</v>
      </c>
      <c r="K111" s="10">
        <v>0</v>
      </c>
      <c r="L111" s="10">
        <v>0</v>
      </c>
      <c r="M111" s="10">
        <v>0</v>
      </c>
      <c r="N111" s="10">
        <v>0</v>
      </c>
      <c r="O111" s="10">
        <v>0</v>
      </c>
      <c r="P111" s="10">
        <v>0</v>
      </c>
      <c r="Q111" s="10">
        <v>0</v>
      </c>
      <c r="R111" s="10">
        <v>0</v>
      </c>
      <c r="S111" s="10">
        <v>0</v>
      </c>
      <c r="T111" s="10">
        <v>0</v>
      </c>
      <c r="U111" s="10">
        <v>0</v>
      </c>
      <c r="V111" s="10">
        <v>0</v>
      </c>
      <c r="W111" s="10">
        <v>0</v>
      </c>
      <c r="X111" s="10">
        <v>0</v>
      </c>
      <c r="Y111" s="10">
        <v>0</v>
      </c>
      <c r="Z111" s="10">
        <v>0</v>
      </c>
      <c r="AA111" s="10">
        <v>0</v>
      </c>
      <c r="AB111" s="10">
        <v>0</v>
      </c>
      <c r="AC111" s="10">
        <v>319.1422</v>
      </c>
      <c r="AD111" s="10">
        <v>1868.1333400000001</v>
      </c>
      <c r="AE111" s="10">
        <v>2753.2957000000001</v>
      </c>
      <c r="AF111" s="10">
        <v>3040.6272000000004</v>
      </c>
      <c r="AG111" s="10">
        <v>2890.9074000000001</v>
      </c>
      <c r="AH111" s="10">
        <v>1640.8026</v>
      </c>
      <c r="AI111" s="10">
        <v>1682.68604</v>
      </c>
      <c r="AJ111" s="10">
        <v>2031.73722</v>
      </c>
      <c r="AK111" s="10">
        <v>2527.93577</v>
      </c>
      <c r="AL111" s="10">
        <v>2686.0126299999997</v>
      </c>
      <c r="AM111" s="10">
        <v>1777.6184900000001</v>
      </c>
      <c r="AN111" s="10">
        <v>2868.0645839999997</v>
      </c>
      <c r="AO111" s="10">
        <v>2592.7840169999999</v>
      </c>
      <c r="AP111" s="10">
        <v>2749.8207699999998</v>
      </c>
      <c r="AQ111" s="10">
        <v>1481.1569464529</v>
      </c>
      <c r="AR111" s="10">
        <v>942.94900199999995</v>
      </c>
      <c r="AS111" s="10">
        <v>2917.1155299999996</v>
      </c>
      <c r="AT111" s="10">
        <v>3311.9054500000002</v>
      </c>
      <c r="AU111" s="10">
        <v>3798.0283199999999</v>
      </c>
      <c r="AV111" s="10">
        <v>3902.0569500000001</v>
      </c>
      <c r="AW111" s="10">
        <v>4366.7943499999992</v>
      </c>
      <c r="AX111" s="10">
        <v>3466.298749</v>
      </c>
      <c r="AY111" s="10">
        <v>3210.1492640000001</v>
      </c>
      <c r="AZ111" s="10">
        <v>3541.2314289999999</v>
      </c>
      <c r="BA111" s="10">
        <v>2828.0995589999998</v>
      </c>
      <c r="BB111" s="10">
        <v>2301.1803059999997</v>
      </c>
      <c r="BC111" s="10">
        <v>620.74638100000004</v>
      </c>
      <c r="BD111" s="11">
        <v>68117.280197452899</v>
      </c>
    </row>
    <row r="112" spans="1:56" x14ac:dyDescent="0.25">
      <c r="A112" s="9" t="s">
        <v>18</v>
      </c>
      <c r="B112" s="10">
        <v>0</v>
      </c>
      <c r="C112" s="10">
        <v>0</v>
      </c>
      <c r="D112" s="10">
        <v>0</v>
      </c>
      <c r="E112" s="10">
        <v>0</v>
      </c>
      <c r="F112" s="10">
        <v>0</v>
      </c>
      <c r="G112" s="10">
        <v>0</v>
      </c>
      <c r="H112" s="10">
        <v>0</v>
      </c>
      <c r="I112" s="10">
        <v>0</v>
      </c>
      <c r="J112" s="10">
        <v>0</v>
      </c>
      <c r="K112" s="10">
        <v>0</v>
      </c>
      <c r="L112" s="10">
        <v>0</v>
      </c>
      <c r="M112" s="10">
        <v>0</v>
      </c>
      <c r="N112" s="10">
        <v>0</v>
      </c>
      <c r="O112" s="10">
        <v>0</v>
      </c>
      <c r="P112" s="10">
        <v>0</v>
      </c>
      <c r="Q112" s="10">
        <v>0</v>
      </c>
      <c r="R112" s="10">
        <v>0</v>
      </c>
      <c r="S112" s="10">
        <v>0</v>
      </c>
      <c r="T112" s="10">
        <v>0</v>
      </c>
      <c r="U112" s="10">
        <v>0</v>
      </c>
      <c r="V112" s="10">
        <v>0</v>
      </c>
      <c r="W112" s="10">
        <v>0</v>
      </c>
      <c r="X112" s="10">
        <v>0</v>
      </c>
      <c r="Y112" s="10">
        <v>0</v>
      </c>
      <c r="Z112" s="10">
        <v>0</v>
      </c>
      <c r="AA112" s="10">
        <v>0</v>
      </c>
      <c r="AB112" s="10">
        <v>0</v>
      </c>
      <c r="AC112" s="10">
        <v>14.65179</v>
      </c>
      <c r="AD112" s="10">
        <v>58.012500000000003</v>
      </c>
      <c r="AE112" s="10">
        <v>112.14753</v>
      </c>
      <c r="AF112" s="10">
        <v>370.37212</v>
      </c>
      <c r="AG112" s="10">
        <v>857.40331000000003</v>
      </c>
      <c r="AH112" s="10">
        <v>1126.74398</v>
      </c>
      <c r="AI112" s="10">
        <v>1790.1362300000001</v>
      </c>
      <c r="AJ112" s="10">
        <v>1830.2497100000001</v>
      </c>
      <c r="AK112" s="10">
        <v>1861.1743300000001</v>
      </c>
      <c r="AL112" s="10">
        <v>2173.75873</v>
      </c>
      <c r="AM112" s="10">
        <v>2284.55161</v>
      </c>
      <c r="AN112" s="10">
        <v>2067.51638</v>
      </c>
      <c r="AO112" s="10">
        <v>1883.3243799999998</v>
      </c>
      <c r="AP112" s="10">
        <v>2317.3908999999999</v>
      </c>
      <c r="AQ112" s="10">
        <v>2197.5784700000004</v>
      </c>
      <c r="AR112" s="10">
        <v>2368.7606299999998</v>
      </c>
      <c r="AS112" s="10">
        <v>2654.6362999999997</v>
      </c>
      <c r="AT112" s="10">
        <v>2297.5799300000003</v>
      </c>
      <c r="AU112" s="10">
        <v>2407.8467700000001</v>
      </c>
      <c r="AV112" s="10">
        <v>2112.3549500000004</v>
      </c>
      <c r="AW112" s="10">
        <v>2626.5857099999998</v>
      </c>
      <c r="AX112" s="10">
        <v>2507.0167900000001</v>
      </c>
      <c r="AY112" s="10">
        <v>2474.88463</v>
      </c>
      <c r="AZ112" s="10">
        <v>1851.533203</v>
      </c>
      <c r="BA112" s="10">
        <v>1494.0634319999999</v>
      </c>
      <c r="BB112" s="10">
        <v>1314.8588219999999</v>
      </c>
      <c r="BC112" s="10">
        <v>1162.3628140000001</v>
      </c>
      <c r="BD112" s="11">
        <v>46217.495950999997</v>
      </c>
    </row>
    <row r="113" spans="1:56" x14ac:dyDescent="0.25">
      <c r="A113" s="9" t="s">
        <v>19</v>
      </c>
      <c r="B113" s="10">
        <v>0</v>
      </c>
      <c r="C113" s="10">
        <v>0</v>
      </c>
      <c r="D113" s="10">
        <v>0</v>
      </c>
      <c r="E113" s="10">
        <v>0</v>
      </c>
      <c r="F113" s="10">
        <v>0</v>
      </c>
      <c r="G113" s="10">
        <v>0</v>
      </c>
      <c r="H113" s="10">
        <v>0</v>
      </c>
      <c r="I113" s="10">
        <v>0</v>
      </c>
      <c r="J113" s="10">
        <v>0</v>
      </c>
      <c r="K113" s="10">
        <v>0</v>
      </c>
      <c r="L113" s="10">
        <v>0</v>
      </c>
      <c r="M113" s="10">
        <v>0</v>
      </c>
      <c r="N113" s="10">
        <v>0</v>
      </c>
      <c r="O113" s="10">
        <v>0</v>
      </c>
      <c r="P113" s="10">
        <v>0</v>
      </c>
      <c r="Q113" s="10">
        <v>0</v>
      </c>
      <c r="R113" s="10">
        <v>0</v>
      </c>
      <c r="S113" s="10">
        <v>0</v>
      </c>
      <c r="T113" s="10">
        <v>0</v>
      </c>
      <c r="U113" s="10">
        <v>0</v>
      </c>
      <c r="V113" s="10">
        <v>0</v>
      </c>
      <c r="W113" s="10">
        <v>0</v>
      </c>
      <c r="X113" s="10">
        <v>0</v>
      </c>
      <c r="Y113" s="10">
        <v>0</v>
      </c>
      <c r="Z113" s="10">
        <v>0</v>
      </c>
      <c r="AA113" s="10">
        <v>0</v>
      </c>
      <c r="AB113" s="10">
        <v>0</v>
      </c>
      <c r="AC113" s="10">
        <v>0</v>
      </c>
      <c r="AD113" s="10">
        <v>0</v>
      </c>
      <c r="AE113" s="10">
        <v>0</v>
      </c>
      <c r="AF113" s="10">
        <v>250.1506</v>
      </c>
      <c r="AG113" s="10">
        <v>595.61599999999999</v>
      </c>
      <c r="AH113" s="10">
        <v>465.81959999999998</v>
      </c>
      <c r="AI113" s="10">
        <v>436.88229999999999</v>
      </c>
      <c r="AJ113" s="10">
        <v>377.37720000000002</v>
      </c>
      <c r="AK113" s="10">
        <v>669.02350000000001</v>
      </c>
      <c r="AL113" s="10">
        <v>601.97159999999997</v>
      </c>
      <c r="AM113" s="10">
        <v>716.0539</v>
      </c>
      <c r="AN113" s="10">
        <v>567.851</v>
      </c>
      <c r="AO113" s="10">
        <v>485.14600000000002</v>
      </c>
      <c r="AP113" s="10">
        <v>440.18400000000003</v>
      </c>
      <c r="AQ113" s="10">
        <v>234.959</v>
      </c>
      <c r="AR113" s="10">
        <v>286.31200000000001</v>
      </c>
      <c r="AS113" s="10">
        <v>284.00799999999998</v>
      </c>
      <c r="AT113" s="10">
        <v>623.39</v>
      </c>
      <c r="AU113" s="10">
        <v>846.20799999999997</v>
      </c>
      <c r="AV113" s="10">
        <v>814.60400000000004</v>
      </c>
      <c r="AW113" s="10">
        <v>529.69399999999996</v>
      </c>
      <c r="AX113" s="10">
        <v>0</v>
      </c>
      <c r="AY113" s="10">
        <v>0</v>
      </c>
      <c r="AZ113" s="10">
        <v>0</v>
      </c>
      <c r="BA113" s="10">
        <v>0</v>
      </c>
      <c r="BB113" s="10">
        <v>21.463000000000001</v>
      </c>
      <c r="BC113" s="10">
        <v>282.29700000000003</v>
      </c>
      <c r="BD113" s="11">
        <v>9529.0106999999989</v>
      </c>
    </row>
    <row r="114" spans="1:56" x14ac:dyDescent="0.25">
      <c r="A114" s="9" t="s">
        <v>20</v>
      </c>
      <c r="B114" s="10">
        <v>0</v>
      </c>
      <c r="C114" s="10">
        <v>0</v>
      </c>
      <c r="D114" s="10">
        <v>0</v>
      </c>
      <c r="E114" s="10">
        <v>0</v>
      </c>
      <c r="F114" s="10">
        <v>0</v>
      </c>
      <c r="G114" s="10">
        <v>0</v>
      </c>
      <c r="H114" s="10">
        <v>0</v>
      </c>
      <c r="I114" s="10">
        <v>0</v>
      </c>
      <c r="J114" s="10">
        <v>0</v>
      </c>
      <c r="K114" s="10">
        <v>0</v>
      </c>
      <c r="L114" s="10">
        <v>0</v>
      </c>
      <c r="M114" s="10">
        <v>0</v>
      </c>
      <c r="N114" s="10">
        <v>0</v>
      </c>
      <c r="O114" s="10">
        <v>0</v>
      </c>
      <c r="P114" s="10">
        <v>0</v>
      </c>
      <c r="Q114" s="10">
        <v>0</v>
      </c>
      <c r="R114" s="10">
        <v>0</v>
      </c>
      <c r="S114" s="10">
        <v>0</v>
      </c>
      <c r="T114" s="10">
        <v>0</v>
      </c>
      <c r="U114" s="10">
        <v>0</v>
      </c>
      <c r="V114" s="10">
        <v>0</v>
      </c>
      <c r="W114" s="10">
        <v>0</v>
      </c>
      <c r="X114" s="10">
        <v>0</v>
      </c>
      <c r="Y114" s="10">
        <v>0</v>
      </c>
      <c r="Z114" s="10">
        <v>0</v>
      </c>
      <c r="AA114" s="10">
        <v>0</v>
      </c>
      <c r="AB114" s="10">
        <v>0</v>
      </c>
      <c r="AC114" s="10">
        <v>0</v>
      </c>
      <c r="AD114" s="10">
        <v>0</v>
      </c>
      <c r="AE114" s="10">
        <v>0</v>
      </c>
      <c r="AF114" s="10">
        <v>0</v>
      </c>
      <c r="AG114" s="10">
        <v>24.572800000000001</v>
      </c>
      <c r="AH114" s="10">
        <v>330.91970000000003</v>
      </c>
      <c r="AI114" s="10">
        <v>636.54443000000003</v>
      </c>
      <c r="AJ114" s="10">
        <v>650.90294999999992</v>
      </c>
      <c r="AK114" s="10">
        <v>576.20677000000001</v>
      </c>
      <c r="AL114" s="10">
        <v>456.28593999999998</v>
      </c>
      <c r="AM114" s="10">
        <v>265.53748999999999</v>
      </c>
      <c r="AN114" s="10">
        <v>317.056713</v>
      </c>
      <c r="AO114" s="10">
        <v>452.194951</v>
      </c>
      <c r="AP114" s="10">
        <v>384.70801</v>
      </c>
      <c r="AQ114" s="10">
        <v>178.9348670896</v>
      </c>
      <c r="AR114" s="10">
        <v>137.541147</v>
      </c>
      <c r="AS114" s="10">
        <v>271.17695000000003</v>
      </c>
      <c r="AT114" s="10">
        <v>506.28904</v>
      </c>
      <c r="AU114" s="10">
        <v>415.36627000000004</v>
      </c>
      <c r="AV114" s="10">
        <v>466.26090000000005</v>
      </c>
      <c r="AW114" s="10">
        <v>414.73117999999999</v>
      </c>
      <c r="AX114" s="10">
        <v>462.496152</v>
      </c>
      <c r="AY114" s="10">
        <v>428.26970699999998</v>
      </c>
      <c r="AZ114" s="10">
        <v>422.54722600000002</v>
      </c>
      <c r="BA114" s="10">
        <v>360.71714800000001</v>
      </c>
      <c r="BB114" s="10">
        <v>150.57718700000001</v>
      </c>
      <c r="BC114" s="10">
        <v>71.823701</v>
      </c>
      <c r="BD114" s="11">
        <v>8381.6612290895991</v>
      </c>
    </row>
    <row r="115" spans="1:56" x14ac:dyDescent="0.25">
      <c r="A115" s="9" t="s">
        <v>21</v>
      </c>
      <c r="B115" s="10">
        <v>0</v>
      </c>
      <c r="C115" s="10">
        <v>0</v>
      </c>
      <c r="D115" s="10">
        <v>0</v>
      </c>
      <c r="E115" s="10">
        <v>0</v>
      </c>
      <c r="F115" s="10">
        <v>0</v>
      </c>
      <c r="G115" s="10">
        <v>0</v>
      </c>
      <c r="H115" s="10">
        <v>0</v>
      </c>
      <c r="I115" s="10">
        <v>0</v>
      </c>
      <c r="J115" s="10">
        <v>0</v>
      </c>
      <c r="K115" s="10">
        <v>0</v>
      </c>
      <c r="L115" s="10">
        <v>0</v>
      </c>
      <c r="M115" s="10">
        <v>0</v>
      </c>
      <c r="N115" s="10">
        <v>0</v>
      </c>
      <c r="O115" s="10">
        <v>0</v>
      </c>
      <c r="P115" s="10">
        <v>0</v>
      </c>
      <c r="Q115" s="10">
        <v>0</v>
      </c>
      <c r="R115" s="10">
        <v>0</v>
      </c>
      <c r="S115" s="10">
        <v>0</v>
      </c>
      <c r="T115" s="10">
        <v>0</v>
      </c>
      <c r="U115" s="10">
        <v>0</v>
      </c>
      <c r="V115" s="10">
        <v>0</v>
      </c>
      <c r="W115" s="10">
        <v>0</v>
      </c>
      <c r="X115" s="10">
        <v>0</v>
      </c>
      <c r="Y115" s="10">
        <v>0</v>
      </c>
      <c r="Z115" s="10">
        <v>0</v>
      </c>
      <c r="AA115" s="10">
        <v>0</v>
      </c>
      <c r="AB115" s="10">
        <v>0</v>
      </c>
      <c r="AC115" s="10">
        <v>0</v>
      </c>
      <c r="AD115" s="10">
        <v>0</v>
      </c>
      <c r="AE115" s="10">
        <v>0</v>
      </c>
      <c r="AF115" s="10">
        <v>0</v>
      </c>
      <c r="AG115" s="10">
        <v>3.8E-3</v>
      </c>
      <c r="AH115" s="10">
        <v>62.983019999999996</v>
      </c>
      <c r="AI115" s="10">
        <v>730.20983999999999</v>
      </c>
      <c r="AJ115" s="10">
        <v>822.26155000000006</v>
      </c>
      <c r="AK115" s="10">
        <v>619.31371999999999</v>
      </c>
      <c r="AL115" s="10">
        <v>659.95763999999997</v>
      </c>
      <c r="AM115" s="10">
        <v>522.31709000000001</v>
      </c>
      <c r="AN115" s="10">
        <v>194.833933</v>
      </c>
      <c r="AO115" s="10">
        <v>330.16543199999995</v>
      </c>
      <c r="AP115" s="10">
        <v>296.19327000000004</v>
      </c>
      <c r="AQ115" s="10">
        <v>165.62637613530001</v>
      </c>
      <c r="AR115" s="10">
        <v>376.382001</v>
      </c>
      <c r="AS115" s="10">
        <v>627.44892000000004</v>
      </c>
      <c r="AT115" s="10">
        <v>759.99252999999999</v>
      </c>
      <c r="AU115" s="10">
        <v>748.17077000000006</v>
      </c>
      <c r="AV115" s="10">
        <v>778.05007999999998</v>
      </c>
      <c r="AW115" s="10">
        <v>1016.8230500000001</v>
      </c>
      <c r="AX115" s="10">
        <v>1102.065247</v>
      </c>
      <c r="AY115" s="10">
        <v>1202.4139050000001</v>
      </c>
      <c r="AZ115" s="10">
        <v>1115.712659</v>
      </c>
      <c r="BA115" s="10">
        <v>1045.885307</v>
      </c>
      <c r="BB115" s="10">
        <v>980.60386300000005</v>
      </c>
      <c r="BC115" s="10">
        <v>341.07894699999997</v>
      </c>
      <c r="BD115" s="11">
        <v>14498.492950135302</v>
      </c>
    </row>
    <row r="116" spans="1:56" x14ac:dyDescent="0.25">
      <c r="A116" s="9" t="s">
        <v>22</v>
      </c>
      <c r="B116" s="10">
        <v>0</v>
      </c>
      <c r="C116" s="10">
        <v>0</v>
      </c>
      <c r="D116" s="10">
        <v>0</v>
      </c>
      <c r="E116" s="10">
        <v>0</v>
      </c>
      <c r="F116" s="10">
        <v>0</v>
      </c>
      <c r="G116" s="10">
        <v>0</v>
      </c>
      <c r="H116" s="10">
        <v>0</v>
      </c>
      <c r="I116" s="10">
        <v>0</v>
      </c>
      <c r="J116" s="10">
        <v>0</v>
      </c>
      <c r="K116" s="10">
        <v>0</v>
      </c>
      <c r="L116" s="10">
        <v>0</v>
      </c>
      <c r="M116" s="10">
        <v>0</v>
      </c>
      <c r="N116" s="10">
        <v>0</v>
      </c>
      <c r="O116" s="10">
        <v>0</v>
      </c>
      <c r="P116" s="10">
        <v>0</v>
      </c>
      <c r="Q116" s="10">
        <v>0</v>
      </c>
      <c r="R116" s="10">
        <v>0</v>
      </c>
      <c r="S116" s="10">
        <v>0</v>
      </c>
      <c r="T116" s="10">
        <v>0</v>
      </c>
      <c r="U116" s="10">
        <v>0</v>
      </c>
      <c r="V116" s="10">
        <v>0</v>
      </c>
      <c r="W116" s="10">
        <v>0</v>
      </c>
      <c r="X116" s="10">
        <v>0</v>
      </c>
      <c r="Y116" s="10">
        <v>0</v>
      </c>
      <c r="Z116" s="10">
        <v>0</v>
      </c>
      <c r="AA116" s="10">
        <v>0</v>
      </c>
      <c r="AB116" s="10">
        <v>0</v>
      </c>
      <c r="AC116" s="10">
        <v>0</v>
      </c>
      <c r="AD116" s="10">
        <v>0</v>
      </c>
      <c r="AE116" s="10">
        <v>0</v>
      </c>
      <c r="AF116" s="10">
        <v>0</v>
      </c>
      <c r="AG116" s="10">
        <v>0</v>
      </c>
      <c r="AH116" s="10">
        <v>0</v>
      </c>
      <c r="AI116" s="10">
        <v>0</v>
      </c>
      <c r="AJ116" s="10">
        <v>0</v>
      </c>
      <c r="AK116" s="10">
        <v>0</v>
      </c>
      <c r="AL116" s="10">
        <v>0</v>
      </c>
      <c r="AM116" s="10">
        <v>0</v>
      </c>
      <c r="AN116" s="10">
        <v>0</v>
      </c>
      <c r="AO116" s="10">
        <v>0</v>
      </c>
      <c r="AP116" s="10">
        <v>0</v>
      </c>
      <c r="AQ116" s="10">
        <v>0</v>
      </c>
      <c r="AR116" s="10">
        <v>0</v>
      </c>
      <c r="AS116" s="10">
        <v>0</v>
      </c>
      <c r="AT116" s="10">
        <v>0</v>
      </c>
      <c r="AU116" s="10">
        <v>1.88344</v>
      </c>
      <c r="AV116" s="10">
        <v>1.03548</v>
      </c>
      <c r="AW116" s="10">
        <v>1.3666800000000001</v>
      </c>
      <c r="AX116" s="10">
        <v>0.232541</v>
      </c>
      <c r="AY116" s="10">
        <v>0</v>
      </c>
      <c r="AZ116" s="10">
        <v>0</v>
      </c>
      <c r="BA116" s="10">
        <v>0</v>
      </c>
      <c r="BB116" s="10">
        <v>0</v>
      </c>
      <c r="BC116" s="10">
        <v>0</v>
      </c>
      <c r="BD116" s="11">
        <v>4.5181410000000009</v>
      </c>
    </row>
    <row r="117" spans="1:56" x14ac:dyDescent="0.25">
      <c r="A117" s="8" t="s">
        <v>2</v>
      </c>
      <c r="B117" s="12">
        <v>0.71110000000000007</v>
      </c>
      <c r="C117" s="12">
        <v>1.8059000000000001</v>
      </c>
      <c r="D117" s="12">
        <v>0.46210000000000001</v>
      </c>
      <c r="E117" s="12">
        <v>2.5625999999999998</v>
      </c>
      <c r="F117" s="12">
        <v>13.281799999999999</v>
      </c>
      <c r="G117" s="12">
        <v>29.267400000000002</v>
      </c>
      <c r="H117" s="12">
        <v>26.9953</v>
      </c>
      <c r="I117" s="12">
        <v>27.8246</v>
      </c>
      <c r="J117" s="12">
        <v>17.575599999999998</v>
      </c>
      <c r="K117" s="12">
        <v>116.00069999999999</v>
      </c>
      <c r="L117" s="12">
        <v>219.72798999999998</v>
      </c>
      <c r="M117" s="12">
        <v>332.19049999999999</v>
      </c>
      <c r="N117" s="12">
        <v>338.96320000000003</v>
      </c>
      <c r="O117" s="12">
        <v>411.25330000000002</v>
      </c>
      <c r="P117" s="12">
        <v>584.47847999999999</v>
      </c>
      <c r="Q117" s="12">
        <v>797.06557999999984</v>
      </c>
      <c r="R117" s="12">
        <v>887.81923999999992</v>
      </c>
      <c r="S117" s="12">
        <v>1017.25161</v>
      </c>
      <c r="T117" s="12">
        <v>1173.64013</v>
      </c>
      <c r="U117" s="12">
        <v>1474.2236300000002</v>
      </c>
      <c r="V117" s="12">
        <v>2792.0652500000006</v>
      </c>
      <c r="W117" s="12">
        <v>4015.8241599999997</v>
      </c>
      <c r="X117" s="12">
        <v>5121.61553</v>
      </c>
      <c r="Y117" s="12">
        <v>6844.2282000000005</v>
      </c>
      <c r="Z117" s="12">
        <v>9916.1902299999983</v>
      </c>
      <c r="AA117" s="12">
        <v>12072.028590000002</v>
      </c>
      <c r="AB117" s="12">
        <v>14092.930299999998</v>
      </c>
      <c r="AC117" s="12">
        <v>16019.50525</v>
      </c>
      <c r="AD117" s="12">
        <v>21563.964039999999</v>
      </c>
      <c r="AE117" s="12">
        <v>21448.778949999996</v>
      </c>
      <c r="AF117" s="12">
        <v>22267.694920000002</v>
      </c>
      <c r="AG117" s="12">
        <v>26489.558109999998</v>
      </c>
      <c r="AH117" s="12">
        <v>28874.5255</v>
      </c>
      <c r="AI117" s="12">
        <v>34410.463340000009</v>
      </c>
      <c r="AJ117" s="12">
        <v>36018.681230000009</v>
      </c>
      <c r="AK117" s="12">
        <v>37280.087790000005</v>
      </c>
      <c r="AL117" s="12">
        <v>39447.702740000001</v>
      </c>
      <c r="AM117" s="12">
        <v>37401.773280000001</v>
      </c>
      <c r="AN117" s="12">
        <v>37120.655010000009</v>
      </c>
      <c r="AO117" s="12">
        <v>35639.561779999996</v>
      </c>
      <c r="AP117" s="12">
        <v>34272.816950000008</v>
      </c>
      <c r="AQ117" s="12">
        <v>33259.907659677803</v>
      </c>
      <c r="AR117" s="12">
        <v>32487.070780000009</v>
      </c>
      <c r="AS117" s="12">
        <v>37716.385699999999</v>
      </c>
      <c r="AT117" s="12">
        <v>34909.399950000006</v>
      </c>
      <c r="AU117" s="12">
        <v>36806.191129999992</v>
      </c>
      <c r="AV117" s="12">
        <v>33234.664880000004</v>
      </c>
      <c r="AW117" s="12">
        <v>33657.717290000001</v>
      </c>
      <c r="AX117" s="12">
        <v>29977.002938000001</v>
      </c>
      <c r="AY117" s="12">
        <v>29571.569506</v>
      </c>
      <c r="AZ117" s="12">
        <v>30818.650517000002</v>
      </c>
      <c r="BA117" s="12">
        <v>30565.642445999994</v>
      </c>
      <c r="BB117" s="12">
        <v>29843.509177999997</v>
      </c>
      <c r="BC117" s="12">
        <v>27471.651843</v>
      </c>
      <c r="BD117" s="12">
        <v>910903.11572767794</v>
      </c>
    </row>
    <row r="118" spans="1:56" x14ac:dyDescent="0.25">
      <c r="A118" s="5"/>
      <c r="BC118" s="2"/>
      <c r="BD118" s="6"/>
    </row>
    <row r="119" spans="1:56" x14ac:dyDescent="0.25">
      <c r="A119" s="8" t="s">
        <v>30</v>
      </c>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row>
    <row r="120" spans="1:56" x14ac:dyDescent="0.25">
      <c r="A120" s="8" t="s">
        <v>31</v>
      </c>
      <c r="B120" s="8">
        <v>1972</v>
      </c>
      <c r="C120" s="8">
        <v>1973</v>
      </c>
      <c r="D120" s="8">
        <v>1974</v>
      </c>
      <c r="E120" s="8">
        <v>1975</v>
      </c>
      <c r="F120" s="8">
        <v>1976</v>
      </c>
      <c r="G120" s="8">
        <v>1977</v>
      </c>
      <c r="H120" s="8">
        <v>1978</v>
      </c>
      <c r="I120" s="8">
        <v>1979</v>
      </c>
      <c r="J120" s="8">
        <v>1980</v>
      </c>
      <c r="K120" s="8">
        <v>1981</v>
      </c>
      <c r="L120" s="8">
        <v>1982</v>
      </c>
      <c r="M120" s="8">
        <v>1983</v>
      </c>
      <c r="N120" s="8">
        <v>1984</v>
      </c>
      <c r="O120" s="8">
        <v>1985</v>
      </c>
      <c r="P120" s="8">
        <v>1986</v>
      </c>
      <c r="Q120" s="8">
        <v>1987</v>
      </c>
      <c r="R120" s="8">
        <v>1988</v>
      </c>
      <c r="S120" s="8">
        <v>1989</v>
      </c>
      <c r="T120" s="8">
        <v>1990</v>
      </c>
      <c r="U120" s="8">
        <v>1991</v>
      </c>
      <c r="V120" s="8">
        <v>1992</v>
      </c>
      <c r="W120" s="8">
        <v>1993</v>
      </c>
      <c r="X120" s="8">
        <v>1994</v>
      </c>
      <c r="Y120" s="8">
        <v>1995</v>
      </c>
      <c r="Z120" s="8">
        <v>1996</v>
      </c>
      <c r="AA120" s="8">
        <v>1997</v>
      </c>
      <c r="AB120" s="8">
        <v>1998</v>
      </c>
      <c r="AC120" s="8">
        <v>1999</v>
      </c>
      <c r="AD120" s="8">
        <v>2000</v>
      </c>
      <c r="AE120" s="8">
        <v>2001</v>
      </c>
      <c r="AF120" s="8">
        <v>2002</v>
      </c>
      <c r="AG120" s="8">
        <v>2003</v>
      </c>
      <c r="AH120" s="8">
        <v>2004</v>
      </c>
      <c r="AI120" s="8">
        <v>2005</v>
      </c>
      <c r="AJ120" s="8">
        <v>2006</v>
      </c>
      <c r="AK120" s="8">
        <v>2007</v>
      </c>
      <c r="AL120" s="8">
        <v>2008</v>
      </c>
      <c r="AM120" s="8">
        <v>2009</v>
      </c>
      <c r="AN120" s="8">
        <v>2010</v>
      </c>
      <c r="AO120" s="8">
        <v>2011</v>
      </c>
      <c r="AP120" s="8">
        <v>2012</v>
      </c>
      <c r="AQ120" s="8">
        <v>2013</v>
      </c>
      <c r="AR120" s="8">
        <v>2014</v>
      </c>
      <c r="AS120" s="8">
        <v>2015</v>
      </c>
      <c r="AT120" s="8">
        <v>2016</v>
      </c>
      <c r="AU120" s="8">
        <v>2017</v>
      </c>
      <c r="AV120" s="8">
        <v>2018</v>
      </c>
      <c r="AW120" s="8">
        <v>2019</v>
      </c>
      <c r="AX120" s="8">
        <v>2020</v>
      </c>
      <c r="AY120" s="8">
        <v>2021</v>
      </c>
      <c r="AZ120" s="8">
        <v>2022</v>
      </c>
      <c r="BA120" s="8">
        <v>2023</v>
      </c>
      <c r="BB120" s="8">
        <v>2024</v>
      </c>
      <c r="BC120" s="8">
        <v>2025</v>
      </c>
      <c r="BD120" s="8" t="s">
        <v>2</v>
      </c>
    </row>
    <row r="121" spans="1:56" x14ac:dyDescent="0.25">
      <c r="A121" s="9" t="s">
        <v>3</v>
      </c>
      <c r="B121" s="10">
        <v>0</v>
      </c>
      <c r="C121" s="10">
        <v>0</v>
      </c>
      <c r="D121" s="10">
        <v>0</v>
      </c>
      <c r="E121" s="10">
        <v>0</v>
      </c>
      <c r="F121" s="10">
        <v>0</v>
      </c>
      <c r="G121" s="10">
        <v>0</v>
      </c>
      <c r="H121" s="10">
        <v>0</v>
      </c>
      <c r="I121" s="10">
        <v>0</v>
      </c>
      <c r="J121" s="10">
        <v>0</v>
      </c>
      <c r="K121" s="10">
        <v>0</v>
      </c>
      <c r="L121" s="10">
        <v>0</v>
      </c>
      <c r="M121" s="10">
        <v>0</v>
      </c>
      <c r="N121" s="10">
        <v>0</v>
      </c>
      <c r="O121" s="10">
        <v>0</v>
      </c>
      <c r="P121" s="10">
        <v>0</v>
      </c>
      <c r="Q121" s="10">
        <v>0</v>
      </c>
      <c r="R121" s="10">
        <v>0</v>
      </c>
      <c r="S121" s="10">
        <v>76.441999999999993</v>
      </c>
      <c r="T121" s="10">
        <v>182.83</v>
      </c>
      <c r="U121" s="10">
        <v>180.05699999999999</v>
      </c>
      <c r="V121" s="10">
        <v>864.529</v>
      </c>
      <c r="W121" s="10">
        <v>1664.6189999999999</v>
      </c>
      <c r="X121" s="10">
        <v>3808.2330000000002</v>
      </c>
      <c r="Y121" s="10">
        <v>5883.9089999999997</v>
      </c>
      <c r="Z121" s="10">
        <v>8244.7533800000001</v>
      </c>
      <c r="AA121" s="10">
        <v>8653.7690000000002</v>
      </c>
      <c r="AB121" s="10">
        <v>11816.593999999999</v>
      </c>
      <c r="AC121" s="10">
        <v>14963.603499999999</v>
      </c>
      <c r="AD121" s="10">
        <v>17463.952300000001</v>
      </c>
      <c r="AE121" s="10">
        <v>18176.336299999999</v>
      </c>
      <c r="AF121" s="10">
        <v>16123.055</v>
      </c>
      <c r="AG121" s="10">
        <v>18063.078000000001</v>
      </c>
      <c r="AH121" s="10">
        <v>20042.196</v>
      </c>
      <c r="AI121" s="10">
        <v>20280.636999999999</v>
      </c>
      <c r="AJ121" s="10">
        <v>21519.688999999998</v>
      </c>
      <c r="AK121" s="10">
        <v>20230.261999999999</v>
      </c>
      <c r="AL121" s="10">
        <v>19275.491000000002</v>
      </c>
      <c r="AM121" s="10">
        <v>16712.171999999999</v>
      </c>
      <c r="AN121" s="10">
        <v>15148.367</v>
      </c>
      <c r="AO121" s="10">
        <v>14508.459000000001</v>
      </c>
      <c r="AP121" s="10">
        <v>11683.802</v>
      </c>
      <c r="AQ121" s="10">
        <v>10148.321</v>
      </c>
      <c r="AR121" s="10">
        <v>11567.924999999999</v>
      </c>
      <c r="AS121" s="10">
        <v>13363.89</v>
      </c>
      <c r="AT121" s="10">
        <v>11726.538</v>
      </c>
      <c r="AU121" s="10">
        <v>10973.499</v>
      </c>
      <c r="AV121" s="10">
        <v>9085.0939999999991</v>
      </c>
      <c r="AW121" s="10">
        <v>8960.6820000000007</v>
      </c>
      <c r="AX121" s="10">
        <v>7968.4369999999999</v>
      </c>
      <c r="AY121" s="10">
        <v>7131.2520000000004</v>
      </c>
      <c r="AZ121" s="10">
        <v>7232.7219999999998</v>
      </c>
      <c r="BA121" s="10">
        <v>7584.6189999999997</v>
      </c>
      <c r="BB121" s="10">
        <v>8523.4439999999995</v>
      </c>
      <c r="BC121" s="10">
        <v>8730.7880000000005</v>
      </c>
      <c r="BD121" s="11">
        <v>408564.04648000002</v>
      </c>
    </row>
    <row r="122" spans="1:56" x14ac:dyDescent="0.25">
      <c r="A122" s="9" t="s">
        <v>4</v>
      </c>
      <c r="B122" s="10">
        <v>0</v>
      </c>
      <c r="C122" s="10">
        <v>0</v>
      </c>
      <c r="D122" s="10">
        <v>0</v>
      </c>
      <c r="E122" s="10">
        <v>0</v>
      </c>
      <c r="F122" s="10">
        <v>0</v>
      </c>
      <c r="G122" s="10">
        <v>0</v>
      </c>
      <c r="H122" s="10">
        <v>0</v>
      </c>
      <c r="I122" s="10">
        <v>0</v>
      </c>
      <c r="J122" s="10">
        <v>0</v>
      </c>
      <c r="K122" s="10">
        <v>0</v>
      </c>
      <c r="L122" s="10">
        <v>0</v>
      </c>
      <c r="M122" s="10">
        <v>0</v>
      </c>
      <c r="N122" s="10">
        <v>0</v>
      </c>
      <c r="O122" s="10">
        <v>0</v>
      </c>
      <c r="P122" s="10">
        <v>0</v>
      </c>
      <c r="Q122" s="10">
        <v>0</v>
      </c>
      <c r="R122" s="10">
        <v>0</v>
      </c>
      <c r="S122" s="10">
        <v>361.72300000000001</v>
      </c>
      <c r="T122" s="10">
        <v>891.82600000000002</v>
      </c>
      <c r="U122" s="10">
        <v>1014.696</v>
      </c>
      <c r="V122" s="10">
        <v>1598.134</v>
      </c>
      <c r="W122" s="10">
        <v>2196.8679999999999</v>
      </c>
      <c r="X122" s="10">
        <v>4611.7809999999999</v>
      </c>
      <c r="Y122" s="10">
        <v>5748.9740000000002</v>
      </c>
      <c r="Z122" s="10">
        <v>8112.2226200000005</v>
      </c>
      <c r="AA122" s="10">
        <v>8491.1740000000009</v>
      </c>
      <c r="AB122" s="10">
        <v>8258.2939999999999</v>
      </c>
      <c r="AC122" s="10">
        <v>8735.98</v>
      </c>
      <c r="AD122" s="10">
        <v>10641.379000000001</v>
      </c>
      <c r="AE122" s="10">
        <v>6548.6490000000003</v>
      </c>
      <c r="AF122" s="10">
        <v>8167.2110000000002</v>
      </c>
      <c r="AG122" s="10">
        <v>7065.6379999999999</v>
      </c>
      <c r="AH122" s="10">
        <v>7551.2889999999998</v>
      </c>
      <c r="AI122" s="10">
        <v>7251.4870000000001</v>
      </c>
      <c r="AJ122" s="10">
        <v>6543.48</v>
      </c>
      <c r="AK122" s="10">
        <v>6677.8919999999998</v>
      </c>
      <c r="AL122" s="10">
        <v>5250.7740000000003</v>
      </c>
      <c r="AM122" s="10">
        <v>4777.0839999999998</v>
      </c>
      <c r="AN122" s="10">
        <v>4407.5789999999997</v>
      </c>
      <c r="AO122" s="10">
        <v>5459.3320000000003</v>
      </c>
      <c r="AP122" s="10">
        <v>3709.0169999999998</v>
      </c>
      <c r="AQ122" s="10">
        <v>3549.067</v>
      </c>
      <c r="AR122" s="10">
        <v>2734.76</v>
      </c>
      <c r="AS122" s="10">
        <v>2561.5590000000002</v>
      </c>
      <c r="AT122" s="10">
        <v>1603.489</v>
      </c>
      <c r="AU122" s="10">
        <v>1580.021</v>
      </c>
      <c r="AV122" s="10">
        <v>1019.3</v>
      </c>
      <c r="AW122" s="10">
        <v>1967.82</v>
      </c>
      <c r="AX122" s="10">
        <v>2116.0129999999999</v>
      </c>
      <c r="AY122" s="10">
        <v>1713.182</v>
      </c>
      <c r="AZ122" s="10">
        <v>1892.922</v>
      </c>
      <c r="BA122" s="10">
        <v>1807.203</v>
      </c>
      <c r="BB122" s="10">
        <v>1912.1579999999999</v>
      </c>
      <c r="BC122" s="10">
        <v>1085.133</v>
      </c>
      <c r="BD122" s="11">
        <v>159615.11062000002</v>
      </c>
    </row>
    <row r="123" spans="1:56" x14ac:dyDescent="0.25">
      <c r="A123" s="9" t="s">
        <v>5</v>
      </c>
      <c r="B123" s="10">
        <v>0</v>
      </c>
      <c r="C123" s="10">
        <v>0</v>
      </c>
      <c r="D123" s="10">
        <v>0</v>
      </c>
      <c r="E123" s="10">
        <v>0</v>
      </c>
      <c r="F123" s="10">
        <v>0</v>
      </c>
      <c r="G123" s="10">
        <v>0</v>
      </c>
      <c r="H123" s="10">
        <v>0</v>
      </c>
      <c r="I123" s="10">
        <v>0</v>
      </c>
      <c r="J123" s="10">
        <v>0</v>
      </c>
      <c r="K123" s="10">
        <v>0</v>
      </c>
      <c r="L123" s="10">
        <v>0</v>
      </c>
      <c r="M123" s="10">
        <v>0</v>
      </c>
      <c r="N123" s="10">
        <v>0</v>
      </c>
      <c r="O123" s="10">
        <v>0</v>
      </c>
      <c r="P123" s="10">
        <v>633.96500000000003</v>
      </c>
      <c r="Q123" s="10">
        <v>1036.998</v>
      </c>
      <c r="R123" s="10">
        <v>1376.46</v>
      </c>
      <c r="S123" s="10">
        <v>2904.625</v>
      </c>
      <c r="T123" s="10">
        <v>3377.373</v>
      </c>
      <c r="U123" s="10">
        <v>3237.7573900000002</v>
      </c>
      <c r="V123" s="10">
        <v>2790.82728</v>
      </c>
      <c r="W123" s="10">
        <v>2836.0990000000002</v>
      </c>
      <c r="X123" s="10">
        <v>3508.6390000000001</v>
      </c>
      <c r="Y123" s="10">
        <v>3985.346</v>
      </c>
      <c r="Z123" s="10">
        <v>5712.2103799999995</v>
      </c>
      <c r="AA123" s="10">
        <v>6319.6289999999999</v>
      </c>
      <c r="AB123" s="10">
        <v>6290.95</v>
      </c>
      <c r="AC123" s="10">
        <v>5865.6459999999997</v>
      </c>
      <c r="AD123" s="10">
        <v>6520.2039999999997</v>
      </c>
      <c r="AE123" s="10">
        <v>4805.1440000000002</v>
      </c>
      <c r="AF123" s="10">
        <v>6411.1409999999996</v>
      </c>
      <c r="AG123" s="10">
        <v>6114.8239999999996</v>
      </c>
      <c r="AH123" s="10">
        <v>5607.4920000000002</v>
      </c>
      <c r="AI123" s="10">
        <v>6045.1540000000005</v>
      </c>
      <c r="AJ123" s="10">
        <v>5710.6170000000002</v>
      </c>
      <c r="AK123" s="10">
        <v>6098.4409999999998</v>
      </c>
      <c r="AL123" s="10">
        <v>4989.34</v>
      </c>
      <c r="AM123" s="10">
        <v>5284.9719999999998</v>
      </c>
      <c r="AN123" s="10">
        <v>4154.7340000000004</v>
      </c>
      <c r="AO123" s="10">
        <v>4374.4250000000002</v>
      </c>
      <c r="AP123" s="10">
        <v>5093.1170000000002</v>
      </c>
      <c r="AQ123" s="10">
        <v>4956.3789999999999</v>
      </c>
      <c r="AR123" s="10">
        <v>4624.0290000000005</v>
      </c>
      <c r="AS123" s="10">
        <v>5062.5379999999996</v>
      </c>
      <c r="AT123" s="10">
        <v>3333.9920000000002</v>
      </c>
      <c r="AU123" s="10">
        <v>3176.0819999999999</v>
      </c>
      <c r="AV123" s="10">
        <v>2693.5659999999998</v>
      </c>
      <c r="AW123" s="10">
        <v>3948.9180000000001</v>
      </c>
      <c r="AX123" s="10">
        <v>4141.2740000000003</v>
      </c>
      <c r="AY123" s="10">
        <v>3639.4780000000001</v>
      </c>
      <c r="AZ123" s="10">
        <v>4082.248</v>
      </c>
      <c r="BA123" s="10">
        <v>3605.2759999999998</v>
      </c>
      <c r="BB123" s="10">
        <v>2658.3679999999999</v>
      </c>
      <c r="BC123" s="10">
        <v>2039.479</v>
      </c>
      <c r="BD123" s="11">
        <v>169047.75704999996</v>
      </c>
    </row>
    <row r="124" spans="1:56" x14ac:dyDescent="0.25">
      <c r="A124" s="9" t="s">
        <v>16</v>
      </c>
      <c r="B124" s="10">
        <v>0</v>
      </c>
      <c r="C124" s="10">
        <v>0</v>
      </c>
      <c r="D124" s="10">
        <v>0</v>
      </c>
      <c r="E124" s="10">
        <v>0</v>
      </c>
      <c r="F124" s="10">
        <v>0</v>
      </c>
      <c r="G124" s="10">
        <v>0</v>
      </c>
      <c r="H124" s="10">
        <v>0</v>
      </c>
      <c r="I124" s="10">
        <v>0</v>
      </c>
      <c r="J124" s="10">
        <v>0</v>
      </c>
      <c r="K124" s="10">
        <v>0</v>
      </c>
      <c r="L124" s="10">
        <v>0</v>
      </c>
      <c r="M124" s="10">
        <v>0</v>
      </c>
      <c r="N124" s="10">
        <v>0</v>
      </c>
      <c r="O124" s="10">
        <v>0</v>
      </c>
      <c r="P124" s="10">
        <v>0</v>
      </c>
      <c r="Q124" s="10">
        <v>0</v>
      </c>
      <c r="R124" s="10">
        <v>0</v>
      </c>
      <c r="S124" s="10">
        <v>0</v>
      </c>
      <c r="T124" s="10">
        <v>0</v>
      </c>
      <c r="U124" s="10">
        <v>0</v>
      </c>
      <c r="V124" s="10">
        <v>0</v>
      </c>
      <c r="W124" s="10">
        <v>0</v>
      </c>
      <c r="X124" s="10">
        <v>0</v>
      </c>
      <c r="Y124" s="10">
        <v>0</v>
      </c>
      <c r="Z124" s="10">
        <v>0</v>
      </c>
      <c r="AA124" s="10">
        <v>0</v>
      </c>
      <c r="AB124" s="10">
        <v>0</v>
      </c>
      <c r="AC124" s="10">
        <v>82.227999999999994</v>
      </c>
      <c r="AD124" s="10">
        <v>13.215</v>
      </c>
      <c r="AE124" s="10">
        <v>648.71900000000005</v>
      </c>
      <c r="AF124" s="10">
        <v>2532.3049999999998</v>
      </c>
      <c r="AG124" s="10">
        <v>5162.2730000000001</v>
      </c>
      <c r="AH124" s="10">
        <v>5759.4340000000002</v>
      </c>
      <c r="AI124" s="10">
        <v>9709.7890000000007</v>
      </c>
      <c r="AJ124" s="10">
        <v>11026.482</v>
      </c>
      <c r="AK124" s="10">
        <v>12106.977999999999</v>
      </c>
      <c r="AL124" s="10">
        <v>12727.057000000001</v>
      </c>
      <c r="AM124" s="10">
        <v>11484.68</v>
      </c>
      <c r="AN124" s="10">
        <v>11945.02</v>
      </c>
      <c r="AO124" s="10">
        <v>12276.61</v>
      </c>
      <c r="AP124" s="10">
        <v>10912.397000000001</v>
      </c>
      <c r="AQ124" s="10">
        <v>10921.442999999999</v>
      </c>
      <c r="AR124" s="10">
        <v>11403.397000000001</v>
      </c>
      <c r="AS124" s="10">
        <v>10760.402</v>
      </c>
      <c r="AT124" s="10">
        <v>8885.2090000000007</v>
      </c>
      <c r="AU124" s="10">
        <v>10031.995999999999</v>
      </c>
      <c r="AV124" s="10">
        <v>8360.5120000000006</v>
      </c>
      <c r="AW124" s="10">
        <v>8823.4539999999997</v>
      </c>
      <c r="AX124" s="10">
        <v>8957.4259999999995</v>
      </c>
      <c r="AY124" s="10">
        <v>8715.8070000000007</v>
      </c>
      <c r="AZ124" s="10">
        <v>8512.8709999999992</v>
      </c>
      <c r="BA124" s="10">
        <v>7841.259</v>
      </c>
      <c r="BB124" s="10">
        <v>8021.8239999999996</v>
      </c>
      <c r="BC124" s="10">
        <v>8489.2620000000006</v>
      </c>
      <c r="BD124" s="11">
        <v>226112.049</v>
      </c>
    </row>
    <row r="125" spans="1:56" x14ac:dyDescent="0.25">
      <c r="A125" s="9" t="s">
        <v>17</v>
      </c>
      <c r="B125" s="10">
        <v>0</v>
      </c>
      <c r="C125" s="10">
        <v>0</v>
      </c>
      <c r="D125" s="10">
        <v>0</v>
      </c>
      <c r="E125" s="10">
        <v>0</v>
      </c>
      <c r="F125" s="10">
        <v>0</v>
      </c>
      <c r="G125" s="10">
        <v>0</v>
      </c>
      <c r="H125" s="10">
        <v>0</v>
      </c>
      <c r="I125" s="10">
        <v>0</v>
      </c>
      <c r="J125" s="10">
        <v>0</v>
      </c>
      <c r="K125" s="10">
        <v>0</v>
      </c>
      <c r="L125" s="10">
        <v>0</v>
      </c>
      <c r="M125" s="10">
        <v>0</v>
      </c>
      <c r="N125" s="10">
        <v>0</v>
      </c>
      <c r="O125" s="10">
        <v>0</v>
      </c>
      <c r="P125" s="10">
        <v>0</v>
      </c>
      <c r="Q125" s="10">
        <v>0</v>
      </c>
      <c r="R125" s="10">
        <v>0</v>
      </c>
      <c r="S125" s="10">
        <v>0</v>
      </c>
      <c r="T125" s="10">
        <v>0</v>
      </c>
      <c r="U125" s="10">
        <v>0</v>
      </c>
      <c r="V125" s="10">
        <v>0</v>
      </c>
      <c r="W125" s="10">
        <v>0</v>
      </c>
      <c r="X125" s="10">
        <v>0</v>
      </c>
      <c r="Y125" s="10">
        <v>0</v>
      </c>
      <c r="Z125" s="10">
        <v>0</v>
      </c>
      <c r="AA125" s="10">
        <v>0</v>
      </c>
      <c r="AB125" s="10">
        <v>0</v>
      </c>
      <c r="AC125" s="10">
        <v>1227.6291699999999</v>
      </c>
      <c r="AD125" s="10">
        <v>3738.3011800000004</v>
      </c>
      <c r="AE125" s="10">
        <v>4548.7987999999996</v>
      </c>
      <c r="AF125" s="10">
        <v>4517.0487000000003</v>
      </c>
      <c r="AG125" s="10">
        <v>3382.6239700000001</v>
      </c>
      <c r="AH125" s="10">
        <v>1683.19073</v>
      </c>
      <c r="AI125" s="10">
        <v>1350.0802699999999</v>
      </c>
      <c r="AJ125" s="10">
        <v>1972.66417</v>
      </c>
      <c r="AK125" s="10">
        <v>3499.2039</v>
      </c>
      <c r="AL125" s="10">
        <v>2694.6155199999998</v>
      </c>
      <c r="AM125" s="10">
        <v>1691.8261259999999</v>
      </c>
      <c r="AN125" s="10">
        <v>2691.8301729999998</v>
      </c>
      <c r="AO125" s="10">
        <v>3200.565157</v>
      </c>
      <c r="AP125" s="10">
        <v>3022.0865199999998</v>
      </c>
      <c r="AQ125" s="10">
        <v>1591.6555209373998</v>
      </c>
      <c r="AR125" s="10">
        <v>1787.674256</v>
      </c>
      <c r="AS125" s="10">
        <v>2929.7065200000002</v>
      </c>
      <c r="AT125" s="10">
        <v>3585.6578199999999</v>
      </c>
      <c r="AU125" s="10">
        <v>4030.70316</v>
      </c>
      <c r="AV125" s="10">
        <v>4075.6715800000002</v>
      </c>
      <c r="AW125" s="10">
        <v>4299.4405199999992</v>
      </c>
      <c r="AX125" s="10">
        <v>3401.875004</v>
      </c>
      <c r="AY125" s="10">
        <v>3166.4368960000002</v>
      </c>
      <c r="AZ125" s="10">
        <v>3485.7670469999998</v>
      </c>
      <c r="BA125" s="10">
        <v>3113.391552</v>
      </c>
      <c r="BB125" s="10">
        <v>2771.5847510000003</v>
      </c>
      <c r="BC125" s="10">
        <v>794.77094199999999</v>
      </c>
      <c r="BD125" s="11">
        <v>78254.799954937393</v>
      </c>
    </row>
    <row r="126" spans="1:56" x14ac:dyDescent="0.25">
      <c r="A126" s="9" t="s">
        <v>18</v>
      </c>
      <c r="B126" s="10">
        <v>0</v>
      </c>
      <c r="C126" s="10">
        <v>0</v>
      </c>
      <c r="D126" s="10">
        <v>0</v>
      </c>
      <c r="E126" s="10">
        <v>0</v>
      </c>
      <c r="F126" s="10">
        <v>0</v>
      </c>
      <c r="G126" s="10">
        <v>0</v>
      </c>
      <c r="H126" s="10">
        <v>0</v>
      </c>
      <c r="I126" s="10">
        <v>0</v>
      </c>
      <c r="J126" s="10">
        <v>0</v>
      </c>
      <c r="K126" s="10">
        <v>0</v>
      </c>
      <c r="L126" s="10">
        <v>0</v>
      </c>
      <c r="M126" s="10">
        <v>0</v>
      </c>
      <c r="N126" s="10">
        <v>0</v>
      </c>
      <c r="O126" s="10">
        <v>0</v>
      </c>
      <c r="P126" s="10">
        <v>0</v>
      </c>
      <c r="Q126" s="10">
        <v>0</v>
      </c>
      <c r="R126" s="10">
        <v>0</v>
      </c>
      <c r="S126" s="10">
        <v>0</v>
      </c>
      <c r="T126" s="10">
        <v>0</v>
      </c>
      <c r="U126" s="10">
        <v>0</v>
      </c>
      <c r="V126" s="10">
        <v>0</v>
      </c>
      <c r="W126" s="10">
        <v>0</v>
      </c>
      <c r="X126" s="10">
        <v>0</v>
      </c>
      <c r="Y126" s="10">
        <v>0</v>
      </c>
      <c r="Z126" s="10">
        <v>0</v>
      </c>
      <c r="AA126" s="10">
        <v>0</v>
      </c>
      <c r="AB126" s="10">
        <v>0</v>
      </c>
      <c r="AC126" s="10">
        <v>0</v>
      </c>
      <c r="AD126" s="10">
        <v>58.076999999999998</v>
      </c>
      <c r="AE126" s="10">
        <v>1990.739</v>
      </c>
      <c r="AF126" s="10">
        <v>4397.4390000000003</v>
      </c>
      <c r="AG126" s="10">
        <v>5332.2489999999998</v>
      </c>
      <c r="AH126" s="10">
        <v>4948.6559999999999</v>
      </c>
      <c r="AI126" s="10">
        <v>5608.0969999999998</v>
      </c>
      <c r="AJ126" s="10">
        <v>5361.7089999999998</v>
      </c>
      <c r="AK126" s="10">
        <v>4295.9650000000001</v>
      </c>
      <c r="AL126" s="10">
        <v>4279.3999999999996</v>
      </c>
      <c r="AM126" s="10">
        <v>3871.9839999999999</v>
      </c>
      <c r="AN126" s="10">
        <v>3426.9490499999997</v>
      </c>
      <c r="AO126" s="10">
        <v>3239.9922000000001</v>
      </c>
      <c r="AP126" s="10">
        <v>4104.3626400000003</v>
      </c>
      <c r="AQ126" s="10">
        <v>3660.1379500000003</v>
      </c>
      <c r="AR126" s="10">
        <v>3368.4762000000001</v>
      </c>
      <c r="AS126" s="10">
        <v>3281.1813099999999</v>
      </c>
      <c r="AT126" s="10">
        <v>3047.01775</v>
      </c>
      <c r="AU126" s="10">
        <v>3223.8753199999996</v>
      </c>
      <c r="AV126" s="10">
        <v>3484.4712000000004</v>
      </c>
      <c r="AW126" s="10">
        <v>3529.2701699999998</v>
      </c>
      <c r="AX126" s="10">
        <v>3338.5108100000002</v>
      </c>
      <c r="AY126" s="10">
        <v>3092.4629500000001</v>
      </c>
      <c r="AZ126" s="10">
        <v>1291.1989799999999</v>
      </c>
      <c r="BA126" s="10">
        <v>1255.6542770000001</v>
      </c>
      <c r="BB126" s="10">
        <v>1377.2230379999999</v>
      </c>
      <c r="BC126" s="10">
        <v>1470.0189069999999</v>
      </c>
      <c r="BD126" s="11">
        <v>86335.117752000006</v>
      </c>
    </row>
    <row r="127" spans="1:56" x14ac:dyDescent="0.25">
      <c r="A127" s="9" t="s">
        <v>20</v>
      </c>
      <c r="B127" s="10">
        <v>0</v>
      </c>
      <c r="C127" s="10">
        <v>0</v>
      </c>
      <c r="D127" s="10">
        <v>0</v>
      </c>
      <c r="E127" s="10">
        <v>0</v>
      </c>
      <c r="F127" s="10">
        <v>0</v>
      </c>
      <c r="G127" s="10">
        <v>0</v>
      </c>
      <c r="H127" s="10">
        <v>0</v>
      </c>
      <c r="I127" s="10">
        <v>0</v>
      </c>
      <c r="J127" s="10">
        <v>0</v>
      </c>
      <c r="K127" s="10">
        <v>0</v>
      </c>
      <c r="L127" s="10">
        <v>0</v>
      </c>
      <c r="M127" s="10">
        <v>0</v>
      </c>
      <c r="N127" s="10">
        <v>0</v>
      </c>
      <c r="O127" s="10">
        <v>0</v>
      </c>
      <c r="P127" s="10">
        <v>0</v>
      </c>
      <c r="Q127" s="10">
        <v>0</v>
      </c>
      <c r="R127" s="10">
        <v>0</v>
      </c>
      <c r="S127" s="10">
        <v>0</v>
      </c>
      <c r="T127" s="10">
        <v>0</v>
      </c>
      <c r="U127" s="10">
        <v>0</v>
      </c>
      <c r="V127" s="10">
        <v>0</v>
      </c>
      <c r="W127" s="10">
        <v>0</v>
      </c>
      <c r="X127" s="10">
        <v>0</v>
      </c>
      <c r="Y127" s="10">
        <v>0</v>
      </c>
      <c r="Z127" s="10">
        <v>0</v>
      </c>
      <c r="AA127" s="10">
        <v>0</v>
      </c>
      <c r="AB127" s="10">
        <v>0</v>
      </c>
      <c r="AC127" s="10">
        <v>0</v>
      </c>
      <c r="AD127" s="10">
        <v>0</v>
      </c>
      <c r="AE127" s="10">
        <v>0</v>
      </c>
      <c r="AF127" s="10">
        <v>0</v>
      </c>
      <c r="AG127" s="10">
        <v>0</v>
      </c>
      <c r="AH127" s="10">
        <v>93.202199999999991</v>
      </c>
      <c r="AI127" s="10">
        <v>198.09345000000002</v>
      </c>
      <c r="AJ127" s="10">
        <v>30.364759999999997</v>
      </c>
      <c r="AK127" s="10">
        <v>91.05471</v>
      </c>
      <c r="AL127" s="10">
        <v>42.14499</v>
      </c>
      <c r="AM127" s="10">
        <v>96.661079999999998</v>
      </c>
      <c r="AN127" s="10">
        <v>46.791015000000002</v>
      </c>
      <c r="AO127" s="10">
        <v>221.12623400000001</v>
      </c>
      <c r="AP127" s="10">
        <v>34.988870000000006</v>
      </c>
      <c r="AQ127" s="10">
        <v>0</v>
      </c>
      <c r="AR127" s="10">
        <v>0</v>
      </c>
      <c r="AS127" s="10">
        <v>0</v>
      </c>
      <c r="AT127" s="10">
        <v>0</v>
      </c>
      <c r="AU127" s="10">
        <v>0</v>
      </c>
      <c r="AV127" s="10">
        <v>0</v>
      </c>
      <c r="AW127" s="10">
        <v>0</v>
      </c>
      <c r="AX127" s="10">
        <v>0</v>
      </c>
      <c r="AY127" s="10">
        <v>0</v>
      </c>
      <c r="AZ127" s="10">
        <v>0</v>
      </c>
      <c r="BA127" s="10">
        <v>0</v>
      </c>
      <c r="BB127" s="10">
        <v>0</v>
      </c>
      <c r="BC127" s="10">
        <v>0</v>
      </c>
      <c r="BD127" s="11">
        <v>854.42730900000004</v>
      </c>
    </row>
    <row r="128" spans="1:56" x14ac:dyDescent="0.25">
      <c r="A128" s="9" t="s">
        <v>21</v>
      </c>
      <c r="B128" s="10">
        <v>0</v>
      </c>
      <c r="C128" s="10">
        <v>0</v>
      </c>
      <c r="D128" s="10">
        <v>0</v>
      </c>
      <c r="E128" s="10">
        <v>0</v>
      </c>
      <c r="F128" s="10">
        <v>0</v>
      </c>
      <c r="G128" s="10">
        <v>0</v>
      </c>
      <c r="H128" s="10">
        <v>0</v>
      </c>
      <c r="I128" s="10">
        <v>0</v>
      </c>
      <c r="J128" s="10">
        <v>0</v>
      </c>
      <c r="K128" s="10">
        <v>0</v>
      </c>
      <c r="L128" s="10">
        <v>0</v>
      </c>
      <c r="M128" s="10">
        <v>0</v>
      </c>
      <c r="N128" s="10">
        <v>0</v>
      </c>
      <c r="O128" s="10">
        <v>0</v>
      </c>
      <c r="P128" s="10">
        <v>0</v>
      </c>
      <c r="Q128" s="10">
        <v>0</v>
      </c>
      <c r="R128" s="10">
        <v>0</v>
      </c>
      <c r="S128" s="10">
        <v>0</v>
      </c>
      <c r="T128" s="10">
        <v>0</v>
      </c>
      <c r="U128" s="10">
        <v>0</v>
      </c>
      <c r="V128" s="10">
        <v>0</v>
      </c>
      <c r="W128" s="10">
        <v>0</v>
      </c>
      <c r="X128" s="10">
        <v>0</v>
      </c>
      <c r="Y128" s="10">
        <v>0</v>
      </c>
      <c r="Z128" s="10">
        <v>0</v>
      </c>
      <c r="AA128" s="10">
        <v>0</v>
      </c>
      <c r="AB128" s="10">
        <v>0</v>
      </c>
      <c r="AC128" s="10">
        <v>0</v>
      </c>
      <c r="AD128" s="10">
        <v>0</v>
      </c>
      <c r="AE128" s="10">
        <v>0</v>
      </c>
      <c r="AF128" s="10">
        <v>0</v>
      </c>
      <c r="AG128" s="10">
        <v>80.753600000000006</v>
      </c>
      <c r="AH128" s="10">
        <v>917.90139999999997</v>
      </c>
      <c r="AI128" s="10">
        <v>501.54153000000002</v>
      </c>
      <c r="AJ128" s="10">
        <v>912.16029000000003</v>
      </c>
      <c r="AK128" s="10">
        <v>412.63943999999998</v>
      </c>
      <c r="AL128" s="10">
        <v>882.56457</v>
      </c>
      <c r="AM128" s="10">
        <v>500.90573499999999</v>
      </c>
      <c r="AN128" s="10">
        <v>1557.817311</v>
      </c>
      <c r="AO128" s="10">
        <v>1365.2440810000001</v>
      </c>
      <c r="AP128" s="10">
        <v>1150.97702</v>
      </c>
      <c r="AQ128" s="10">
        <v>549.2988477568</v>
      </c>
      <c r="AR128" s="10">
        <v>575.38953393609995</v>
      </c>
      <c r="AS128" s="10">
        <v>1690.72768</v>
      </c>
      <c r="AT128" s="10">
        <v>1629.5477900000001</v>
      </c>
      <c r="AU128" s="10">
        <v>1135.78388</v>
      </c>
      <c r="AV128" s="10">
        <v>1243.59213</v>
      </c>
      <c r="AW128" s="10">
        <v>1476.5264999999999</v>
      </c>
      <c r="AX128" s="10">
        <v>1662.6268089999999</v>
      </c>
      <c r="AY128" s="10">
        <v>1725.2186280000001</v>
      </c>
      <c r="AZ128" s="10">
        <v>1722.9040540000001</v>
      </c>
      <c r="BA128" s="10">
        <v>1309.6351140000002</v>
      </c>
      <c r="BB128" s="10">
        <v>704.14326500000004</v>
      </c>
      <c r="BC128" s="10">
        <v>245.83472399999999</v>
      </c>
      <c r="BD128" s="11">
        <v>23953.7339326929</v>
      </c>
    </row>
    <row r="129" spans="1:56" x14ac:dyDescent="0.25">
      <c r="A129" s="9" t="s">
        <v>23</v>
      </c>
      <c r="B129" s="10">
        <v>0</v>
      </c>
      <c r="C129" s="10">
        <v>0</v>
      </c>
      <c r="D129" s="10">
        <v>0</v>
      </c>
      <c r="E129" s="10">
        <v>0</v>
      </c>
      <c r="F129" s="10">
        <v>0</v>
      </c>
      <c r="G129" s="10">
        <v>0</v>
      </c>
      <c r="H129" s="10">
        <v>0</v>
      </c>
      <c r="I129" s="10">
        <v>0</v>
      </c>
      <c r="J129" s="10">
        <v>0</v>
      </c>
      <c r="K129" s="10">
        <v>0</v>
      </c>
      <c r="L129" s="10">
        <v>0</v>
      </c>
      <c r="M129" s="10">
        <v>0</v>
      </c>
      <c r="N129" s="10">
        <v>0</v>
      </c>
      <c r="O129" s="10">
        <v>0</v>
      </c>
      <c r="P129" s="10">
        <v>0</v>
      </c>
      <c r="Q129" s="10">
        <v>0</v>
      </c>
      <c r="R129" s="10">
        <v>0</v>
      </c>
      <c r="S129" s="10">
        <v>0</v>
      </c>
      <c r="T129" s="10">
        <v>0</v>
      </c>
      <c r="U129" s="10">
        <v>0</v>
      </c>
      <c r="V129" s="10">
        <v>0</v>
      </c>
      <c r="W129" s="10">
        <v>0</v>
      </c>
      <c r="X129" s="10">
        <v>0</v>
      </c>
      <c r="Y129" s="10">
        <v>0</v>
      </c>
      <c r="Z129" s="10">
        <v>0</v>
      </c>
      <c r="AA129" s="10">
        <v>0</v>
      </c>
      <c r="AB129" s="10">
        <v>0</v>
      </c>
      <c r="AC129" s="10">
        <v>0</v>
      </c>
      <c r="AD129" s="10">
        <v>0</v>
      </c>
      <c r="AE129" s="10">
        <v>0</v>
      </c>
      <c r="AF129" s="10">
        <v>0</v>
      </c>
      <c r="AG129" s="10">
        <v>0</v>
      </c>
      <c r="AH129" s="10">
        <v>0</v>
      </c>
      <c r="AI129" s="10">
        <v>0</v>
      </c>
      <c r="AJ129" s="10">
        <v>0</v>
      </c>
      <c r="AK129" s="10">
        <v>0</v>
      </c>
      <c r="AL129" s="10">
        <v>0</v>
      </c>
      <c r="AM129" s="10">
        <v>0</v>
      </c>
      <c r="AN129" s="10">
        <v>0</v>
      </c>
      <c r="AO129" s="10">
        <v>0</v>
      </c>
      <c r="AP129" s="10">
        <v>0</v>
      </c>
      <c r="AQ129" s="10">
        <v>0</v>
      </c>
      <c r="AR129" s="10">
        <v>0</v>
      </c>
      <c r="AS129" s="10">
        <v>0</v>
      </c>
      <c r="AT129" s="10">
        <v>0</v>
      </c>
      <c r="AU129" s="10">
        <v>0</v>
      </c>
      <c r="AV129" s="10">
        <v>0</v>
      </c>
      <c r="AW129" s="10">
        <v>0</v>
      </c>
      <c r="AX129" s="10">
        <v>0</v>
      </c>
      <c r="AY129" s="10">
        <v>0</v>
      </c>
      <c r="AZ129" s="10">
        <v>0</v>
      </c>
      <c r="BA129" s="10">
        <v>0</v>
      </c>
      <c r="BB129" s="10">
        <v>527.64332200000001</v>
      </c>
      <c r="BC129" s="10">
        <v>1312.2897150000001</v>
      </c>
      <c r="BD129" s="11">
        <v>1839.9330370000002</v>
      </c>
    </row>
    <row r="130" spans="1:56" x14ac:dyDescent="0.25">
      <c r="A130" s="12" t="s">
        <v>2</v>
      </c>
      <c r="B130" s="12">
        <v>0</v>
      </c>
      <c r="C130" s="12">
        <v>0</v>
      </c>
      <c r="D130" s="12">
        <v>0</v>
      </c>
      <c r="E130" s="12">
        <v>0</v>
      </c>
      <c r="F130" s="12">
        <v>0</v>
      </c>
      <c r="G130" s="12">
        <v>0</v>
      </c>
      <c r="H130" s="12">
        <v>0</v>
      </c>
      <c r="I130" s="12">
        <v>0</v>
      </c>
      <c r="J130" s="12">
        <v>0</v>
      </c>
      <c r="K130" s="12">
        <v>0</v>
      </c>
      <c r="L130" s="12">
        <v>0</v>
      </c>
      <c r="M130" s="12">
        <v>0</v>
      </c>
      <c r="N130" s="12">
        <v>0</v>
      </c>
      <c r="O130" s="12">
        <v>0</v>
      </c>
      <c r="P130" s="12">
        <v>633.96500000000003</v>
      </c>
      <c r="Q130" s="12">
        <v>1036.998</v>
      </c>
      <c r="R130" s="12">
        <v>1376.46</v>
      </c>
      <c r="S130" s="12">
        <v>3342.79</v>
      </c>
      <c r="T130" s="12">
        <v>4452.0290000000005</v>
      </c>
      <c r="U130" s="12">
        <v>4432.5103900000004</v>
      </c>
      <c r="V130" s="12">
        <v>5253.49028</v>
      </c>
      <c r="W130" s="12">
        <v>6697.5860000000002</v>
      </c>
      <c r="X130" s="12">
        <v>11928.652999999998</v>
      </c>
      <c r="Y130" s="12">
        <v>15618.228999999999</v>
      </c>
      <c r="Z130" s="12">
        <v>22069.186379999999</v>
      </c>
      <c r="AA130" s="12">
        <v>23464.572</v>
      </c>
      <c r="AB130" s="12">
        <v>26365.838</v>
      </c>
      <c r="AC130" s="12">
        <v>30875.086670000001</v>
      </c>
      <c r="AD130" s="12">
        <v>38435.128479999999</v>
      </c>
      <c r="AE130" s="12">
        <v>36718.386100000003</v>
      </c>
      <c r="AF130" s="12">
        <v>42148.199699999997</v>
      </c>
      <c r="AG130" s="12">
        <v>45201.439570000002</v>
      </c>
      <c r="AH130" s="12">
        <v>46603.361330000007</v>
      </c>
      <c r="AI130" s="12">
        <v>50944.879249999998</v>
      </c>
      <c r="AJ130" s="12">
        <v>53077.166219999999</v>
      </c>
      <c r="AK130" s="12">
        <v>53412.436050000004</v>
      </c>
      <c r="AL130" s="12">
        <v>50141.387080000008</v>
      </c>
      <c r="AM130" s="12">
        <v>44420.284940999991</v>
      </c>
      <c r="AN130" s="12">
        <v>43379.087549000003</v>
      </c>
      <c r="AO130" s="12">
        <v>44645.753671999999</v>
      </c>
      <c r="AP130" s="12">
        <v>39710.748050000002</v>
      </c>
      <c r="AQ130" s="12">
        <v>35376.302318694201</v>
      </c>
      <c r="AR130" s="12">
        <v>36061.650989936097</v>
      </c>
      <c r="AS130" s="12">
        <v>39650.004509999999</v>
      </c>
      <c r="AT130" s="12">
        <v>33811.451359999999</v>
      </c>
      <c r="AU130" s="12">
        <v>34151.960360000005</v>
      </c>
      <c r="AV130" s="12">
        <v>29962.206910000004</v>
      </c>
      <c r="AW130" s="12">
        <v>33006.111189999996</v>
      </c>
      <c r="AX130" s="12">
        <v>31586.162623000004</v>
      </c>
      <c r="AY130" s="12">
        <v>29183.837474</v>
      </c>
      <c r="AZ130" s="12">
        <v>28220.633081</v>
      </c>
      <c r="BA130" s="12">
        <v>26517.037943000003</v>
      </c>
      <c r="BB130" s="12">
        <v>26496.388375999995</v>
      </c>
      <c r="BC130" s="12">
        <v>24167.576288</v>
      </c>
      <c r="BD130" s="12">
        <v>1154576.9751356305</v>
      </c>
    </row>
    <row r="131" spans="1:56" x14ac:dyDescent="0.25">
      <c r="BC131" s="2"/>
    </row>
    <row r="132" spans="1:56" x14ac:dyDescent="0.25">
      <c r="A132" t="s">
        <v>33</v>
      </c>
    </row>
    <row r="133" spans="1:56" x14ac:dyDescent="0.25">
      <c r="A133" t="s">
        <v>34</v>
      </c>
    </row>
    <row r="134" spans="1:56" x14ac:dyDescent="0.25">
      <c r="A134" t="s">
        <v>35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2026</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Petersen</dc:creator>
  <cp:lastModifiedBy>Trine Schmidt Dahl-Jensen</cp:lastModifiedBy>
  <dcterms:created xsi:type="dcterms:W3CDTF">2026-09-24T09:37:17Z</dcterms:created>
  <dcterms:modified xsi:type="dcterms:W3CDTF">2026-09-25T08:31:48Z</dcterms:modified>
</cp:coreProperties>
</file>