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18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3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4.xml" ContentType="application/vnd.openxmlformats-officedocument.themeOverride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drawings/drawing35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6.xml" ContentType="application/vnd.openxmlformats-officedocument.themeOverride+xml"/>
  <Override PartName="/xl/drawings/drawing38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7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8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9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0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1.xml" ContentType="application/vnd.openxmlformats-officedocument.themeOverrid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2.xml" ContentType="application/vnd.openxmlformats-officedocument.themeOverrid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3.xml" ContentType="application/vnd.openxmlformats-officedocument.themeOverrid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4.xml" ContentType="application/vnd.openxmlformats-officedocument.themeOverrid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5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6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7.xml" ContentType="application/vnd.openxmlformats-officedocument.themeOverrid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8.xml" ContentType="application/vnd.openxmlformats-officedocument.themeOverrid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9.xml" ContentType="application/vnd.openxmlformats-officedocument.themeOverrid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0.xml" ContentType="application/vnd.openxmlformats-officedocument.themeOverrid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1.xml" ContentType="application/vnd.openxmlformats-officedocument.themeOverrid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2.xml" ContentType="application/vnd.openxmlformats-officedocument.themeOverride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7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7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enne_projektmappe" hidePivotFieldList="1"/>
  <mc:AlternateContent xmlns:mc="http://schemas.openxmlformats.org/markup-compatibility/2006">
    <mc:Choice Requires="x15">
      <x15ac:absPath xmlns:x15ac="http://schemas.microsoft.com/office/spreadsheetml/2010/11/ac" url="B:\SYS\Statistik\ensstat\output\2024\til hjemmesiden\"/>
    </mc:Choice>
  </mc:AlternateContent>
  <xr:revisionPtr revIDLastSave="0" documentId="13_ncr:1_{B9BD415D-F619-4BA8-9B8A-64DE32A8E599}" xr6:coauthVersionLast="47" xr6:coauthVersionMax="47" xr10:uidLastSave="{00000000-0000-0000-0000-000000000000}"/>
  <bookViews>
    <workbookView xWindow="-120" yWindow="-120" windowWidth="29040" windowHeight="15720" tabRatio="627" xr2:uid="{00000000-000D-0000-FFFF-FFFF00000000}"/>
  </bookViews>
  <sheets>
    <sheet name="indhold" sheetId="17" r:id="rId1"/>
    <sheet name="boks 2" sheetId="90" r:id="rId2"/>
    <sheet name="boks 3" sheetId="86" r:id="rId3"/>
    <sheet name="tabel 2" sheetId="60" r:id="rId4"/>
    <sheet name="tabel 3" sheetId="11" r:id="rId5"/>
    <sheet name="tabel 4" sheetId="27" r:id="rId6"/>
    <sheet name="tabel 5" sheetId="44" r:id="rId7"/>
    <sheet name="tabel 6" sheetId="45" r:id="rId8"/>
    <sheet name="tabel 7" sheetId="65" r:id="rId9"/>
    <sheet name="tabel 8" sheetId="67" r:id="rId10"/>
    <sheet name="tabel 9" sheetId="66" r:id="rId11"/>
    <sheet name="tabel 10" sheetId="59" r:id="rId12"/>
    <sheet name="tabel 11" sheetId="87" r:id="rId13"/>
    <sheet name="tabel 12" sheetId="62" r:id="rId14"/>
    <sheet name="tabel 13" sheetId="61" r:id="rId15"/>
    <sheet name="tabel 14" sheetId="63" r:id="rId16"/>
    <sheet name="tabel 15" sheetId="64" r:id="rId17"/>
    <sheet name="fig 1" sheetId="88" r:id="rId18"/>
    <sheet name="fig 2" sheetId="97" r:id="rId19"/>
    <sheet name="fig 3" sheetId="18" r:id="rId20"/>
    <sheet name="fig 4" sheetId="4" r:id="rId21"/>
    <sheet name="fig 5" sheetId="13" r:id="rId22"/>
    <sheet name="fig 6" sheetId="70" r:id="rId23"/>
    <sheet name="fig 7" sheetId="58" r:id="rId24"/>
    <sheet name="fig 8 9 10" sheetId="85" r:id="rId25"/>
    <sheet name="fig 11" sheetId="69" r:id="rId26"/>
    <sheet name="fig 12" sheetId="53" r:id="rId27"/>
    <sheet name="fig 13" sheetId="25" r:id="rId28"/>
    <sheet name="fig 14" sheetId="71" r:id="rId29"/>
    <sheet name="fig 15" sheetId="32" r:id="rId30"/>
    <sheet name="fig 16" sheetId="29" r:id="rId31"/>
    <sheet name="fig 17" sheetId="52" r:id="rId32"/>
    <sheet name="fig 18" sheetId="47" r:id="rId33"/>
    <sheet name="fig 19" sheetId="74" r:id="rId34"/>
    <sheet name="fig 20" sheetId="30" r:id="rId35"/>
    <sheet name="fig 21" sheetId="33" r:id="rId36"/>
    <sheet name="fig 22" sheetId="34" r:id="rId37"/>
    <sheet name="fig 23" sheetId="35" r:id="rId38"/>
    <sheet name="fig 24" sheetId="36" r:id="rId39"/>
    <sheet name="fig 25" sheetId="93" r:id="rId40"/>
    <sheet name="fig 26" sheetId="94" r:id="rId41"/>
    <sheet name="fig 27" sheetId="95" r:id="rId42"/>
    <sheet name="fig 28" sheetId="37" r:id="rId43"/>
    <sheet name="fig 29" sheetId="38" r:id="rId44"/>
    <sheet name="fig 30" sheetId="75" r:id="rId45"/>
    <sheet name="fig 31" sheetId="39" r:id="rId46"/>
    <sheet name="fig 32" sheetId="89" r:id="rId47"/>
    <sheet name="fig 33" sheetId="43" r:id="rId48"/>
    <sheet name="fig 34" sheetId="42" r:id="rId49"/>
    <sheet name="fig 35" sheetId="76" r:id="rId50"/>
    <sheet name="fig 36" sheetId="82" r:id="rId51"/>
    <sheet name="fig 37 38" sheetId="83" r:id="rId52"/>
    <sheet name="fig 39" sheetId="81" r:id="rId53"/>
  </sheets>
  <definedNames>
    <definedName name="åanthushold">#REF!</definedName>
    <definedName name="Års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66" l="1"/>
  <c r="X3" i="66"/>
  <c r="Y3" i="66"/>
  <c r="Z3" i="66"/>
  <c r="AA3" i="66"/>
  <c r="AB3" i="66"/>
  <c r="AC3" i="66"/>
  <c r="AD3" i="66"/>
  <c r="AE3" i="66"/>
  <c r="AF3" i="66"/>
  <c r="V3" i="66"/>
  <c r="L3" i="66"/>
  <c r="M3" i="66"/>
  <c r="N3" i="66"/>
  <c r="O3" i="66"/>
  <c r="P3" i="66"/>
  <c r="Q3" i="66"/>
  <c r="R3" i="66"/>
  <c r="S3" i="66"/>
  <c r="T3" i="66"/>
  <c r="U3" i="66"/>
  <c r="C3" i="66"/>
  <c r="D3" i="66"/>
  <c r="E3" i="66"/>
  <c r="F3" i="66"/>
  <c r="G3" i="66"/>
  <c r="H3" i="66"/>
  <c r="I3" i="66"/>
  <c r="J3" i="66"/>
  <c r="K3" i="66"/>
  <c r="B3" i="6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Forespørgsel - figures_extern" description="Forbindelse til forespørgslen 'figures_extern' i projektmappen." type="5" refreshedVersion="8" background="1" saveData="1">
    <dbPr connection="Provider=Microsoft.Mashup.OleDb.1;Data Source=$Workbook$;Location=figures_extern;Extended Properties=&quot;&quot;" command="SELECT * FROM [figures_extern]"/>
  </connection>
  <connection id="2" xr16:uid="{A06C5882-A1AB-445B-AB72-3F7C058B36A8}" keepAlive="1" name="Forespørgsel - output_ensstat_y" description="Forbindelse til forespørgslen 'output_ensstat_y' i projektmappen." type="5" refreshedVersion="8" background="1" saveData="1">
    <dbPr connection="Provider=Microsoft.Mashup.OleDb.1;Data Source=$Workbook$;Location=output_ensstat_y;Extended Properties=&quot;&quot;" command="SELECT * FROM [output_ensstat_y]"/>
  </connection>
  <connection id="3" xr16:uid="{00000000-0015-0000-FFFF-FFFF01000000}" keepAlive="1" name="Forespørgsel - output_figures" description="Forbindelse til forespørgslen 'output_figures' i projektmappen." type="5" refreshedVersion="8" background="1" saveData="1">
    <dbPr connection="Provider=Microsoft.Mashup.OleDb.1;Data Source=$Workbook$;Location=output_figures;Extended Properties=&quot;&quot;" command="SELECT * FROM [output_figures]"/>
  </connection>
  <connection id="4" xr16:uid="{00000000-0015-0000-FFFF-FFFF02000000}" keepAlive="1" name="Forespørgsel - output_figures1" description="Forbindelse til forespørgslen 'output_figures' i projektmappen." type="5" refreshedVersion="8" saveData="1">
    <dbPr connection="Provider=Microsoft.Mashup.OleDb.1;Data Source=$Workbook$;Location=output_figures;Extended Properties=&quot;&quot;" command="SELECT * FROM [output_figures]"/>
  </connection>
  <connection id="5" xr16:uid="{00000000-0015-0000-FFFF-FFFF03000000}" keepAlive="1" name="Forespørgsel - output_tables" description="Forbindelse til forespørgslen 'output_tables' i projektmappen." type="5" refreshedVersion="8" background="1" saveData="1">
    <dbPr connection="Provider=Microsoft.Mashup.OleDb.1;Data Source=$Workbook$;Location=output_tables;Extended Properties=&quot;&quot;" command="SELECT * FROM [output_tables]"/>
  </connection>
  <connection id="6" xr16:uid="{00000000-0015-0000-FFFF-FFFF04000000}" keepAlive="1" name="Forespørgsel - output_tables1" description="Forbindelse til forespørgslen 'output_tables' i projektmappen." type="5" refreshedVersion="8" saveData="1">
    <dbPr connection="Provider=Microsoft.Mashup.OleDb.1;Data Source=$Workbook$;Location=output_tables;Extended Properties=&quot;&quot;" command="SELECT * FROM [output_tables]"/>
  </connection>
  <connection id="7" xr16:uid="{00000000-0015-0000-FFFF-FFFF05000000}" keepAlive="1" name="Forespørgsel - output_tables2" description="Forbindelse til forespørgslen 'output_tables' i projektmappen." type="5" refreshedVersion="8" saveData="1">
    <dbPr connection="Provider=Microsoft.Mashup.OleDb.1;Data Source=$Workbook$;Location=output_tables;Extended Properties=&quot;&quot;" command="SELECT * FROM [output_tables]"/>
  </connection>
  <connection id="8" xr16:uid="{00000000-0015-0000-FFFF-FFFF06000000}" keepAlive="1" name="Forespørgsel - output_tables3" description="Forbindelse til forespørgslen 'output_tables' i projektmappen." type="5" refreshedVersion="6" saveData="1">
    <dbPr connection="Provider=Microsoft.Mashup.OleDb.1;Data Source=$Workbook$;Location=output_tables;Extended Properties=&quot;&quot;" command="SELECT * FROM [output_tables]"/>
  </connection>
</connections>
</file>

<file path=xl/sharedStrings.xml><?xml version="1.0" encoding="utf-8"?>
<sst xmlns="http://schemas.openxmlformats.org/spreadsheetml/2006/main" count="855" uniqueCount="436">
  <si>
    <t>Energi i alt</t>
  </si>
  <si>
    <t>Olie</t>
  </si>
  <si>
    <t>Energiforbrug</t>
  </si>
  <si>
    <t>Flaring</t>
  </si>
  <si>
    <t>Affald, ikke-bionedbrydeligt</t>
  </si>
  <si>
    <t>Kul og koks</t>
  </si>
  <si>
    <t>Naturgas</t>
  </si>
  <si>
    <t>Olieprodukter</t>
  </si>
  <si>
    <t>Udenrigshandel med el</t>
  </si>
  <si>
    <t>Udenrigshandel med fjernvarme</t>
  </si>
  <si>
    <t>Vedvarende energi</t>
  </si>
  <si>
    <t>El</t>
  </si>
  <si>
    <t>Bygas</t>
  </si>
  <si>
    <t>Fjernvarme</t>
  </si>
  <si>
    <t>Energisektoren</t>
  </si>
  <si>
    <t>Handels- og serviceerhverv</t>
  </si>
  <si>
    <t>Husholdninger</t>
  </si>
  <si>
    <t>Ikke energiformål</t>
  </si>
  <si>
    <t>Produktionserhverv</t>
  </si>
  <si>
    <t>Transport</t>
  </si>
  <si>
    <t>Produktion af vedvarende energi</t>
  </si>
  <si>
    <t>Endeligt forbrug af vedvarende energi</t>
  </si>
  <si>
    <t>Endeligt elforbrug</t>
  </si>
  <si>
    <t>Elproduktion i alt (netto)</t>
  </si>
  <si>
    <t>Nettoelimport</t>
  </si>
  <si>
    <t>Indenlandsk elforsyning</t>
  </si>
  <si>
    <t>Indenlandsk elforbrug</t>
  </si>
  <si>
    <t>Bionaturgas</t>
  </si>
  <si>
    <t>Biomasse</t>
  </si>
  <si>
    <t>Solenergi</t>
  </si>
  <si>
    <t>Biodiesel</t>
  </si>
  <si>
    <t>Bioethanol</t>
  </si>
  <si>
    <t>Affald, bionedbrydeligt</t>
  </si>
  <si>
    <t>Biogas</t>
  </si>
  <si>
    <t>Omgivelsesvarme</t>
  </si>
  <si>
    <t>Råolie</t>
  </si>
  <si>
    <t>Geotermi</t>
  </si>
  <si>
    <t>Vandkraft</t>
  </si>
  <si>
    <t>Vindkraft</t>
  </si>
  <si>
    <t>Overskudsvarme</t>
  </si>
  <si>
    <t>Andre drivmidler</t>
  </si>
  <si>
    <t>Bygge- og anlægsvirksomhed</t>
  </si>
  <si>
    <t>Motorbenzin</t>
  </si>
  <si>
    <t>Fuelolie</t>
  </si>
  <si>
    <t>Gas-/dieselolie</t>
  </si>
  <si>
    <t>LPG</t>
  </si>
  <si>
    <t>Petroleum</t>
  </si>
  <si>
    <t>Detailhandel</t>
  </si>
  <si>
    <t>Engroshandel</t>
  </si>
  <si>
    <t>Træ</t>
  </si>
  <si>
    <t>Fast Biomasse</t>
  </si>
  <si>
    <t>Etageboliger</t>
  </si>
  <si>
    <t>Biobrændstoffer</t>
  </si>
  <si>
    <t>Jernbanetransport</t>
  </si>
  <si>
    <t>Lufttransport, indenrigs</t>
  </si>
  <si>
    <t>Flybenzin</t>
  </si>
  <si>
    <t>Flybrændstoffer</t>
  </si>
  <si>
    <t>JP1</t>
  </si>
  <si>
    <t>Lufttransport, udenrigs</t>
  </si>
  <si>
    <t>Søtransport, indenrigs</t>
  </si>
  <si>
    <t>LNG</t>
  </si>
  <si>
    <t>Forsvarets transport</t>
  </si>
  <si>
    <t>Vejtransport</t>
  </si>
  <si>
    <t>Fiskeri</t>
  </si>
  <si>
    <t>Fremstillingsvirksomhed</t>
  </si>
  <si>
    <t>Affald, ikke bionedbrydeligt</t>
  </si>
  <si>
    <t>Skovflis</t>
  </si>
  <si>
    <t>Træpiller</t>
  </si>
  <si>
    <t>Landbrug, skovbrug og gartneri</t>
  </si>
  <si>
    <t>Halm</t>
  </si>
  <si>
    <t>Offentlig service</t>
  </si>
  <si>
    <t>Enfamiliehuse</t>
  </si>
  <si>
    <t>Brænde</t>
  </si>
  <si>
    <t>Privat service</t>
  </si>
  <si>
    <t>Centrale kraftvarmeanlæg</t>
  </si>
  <si>
    <t>Decentrale kraftvarmeanlæg</t>
  </si>
  <si>
    <t>Fjernvarmeanlæg</t>
  </si>
  <si>
    <t>Primær energiproduktion</t>
  </si>
  <si>
    <t>Udenrigshandel</t>
  </si>
  <si>
    <t>Bionaturgasandel af ledningsgassen</t>
  </si>
  <si>
    <t>I alt</t>
  </si>
  <si>
    <t>Hovedtotal</t>
  </si>
  <si>
    <t>Fanenavn</t>
  </si>
  <si>
    <t>Tabel 1</t>
  </si>
  <si>
    <t>Fig 1</t>
  </si>
  <si>
    <t>Tabel 2</t>
  </si>
  <si>
    <t>Fig 2</t>
  </si>
  <si>
    <t>Fig 3</t>
  </si>
  <si>
    <t>Titel</t>
  </si>
  <si>
    <t>Faktisk energiforbrug</t>
  </si>
  <si>
    <t>Bruttoenergiforbrug, klimakorrigeret</t>
  </si>
  <si>
    <t>VE iflg. Euopgørelse</t>
  </si>
  <si>
    <t>Andel iflg. EU-opgørelse før statistiske overførsler</t>
  </si>
  <si>
    <t>Norge</t>
  </si>
  <si>
    <t>Sverige</t>
  </si>
  <si>
    <t>Tyskland</t>
  </si>
  <si>
    <t>Holland</t>
  </si>
  <si>
    <t>England</t>
  </si>
  <si>
    <t>Nettoeksport</t>
  </si>
  <si>
    <t>Fig 7</t>
  </si>
  <si>
    <t>Klimakorrigeret endeligt energiforbrug i alt</t>
  </si>
  <si>
    <t>Dieselolie</t>
  </si>
  <si>
    <t xml:space="preserve">Direkte energiindhold [TJ] </t>
  </si>
  <si>
    <t>Elproduktion i alt (brutto)</t>
  </si>
  <si>
    <t>Centrale elprod. anlæg</t>
  </si>
  <si>
    <t xml:space="preserve"> - heraf separat elproduktion</t>
  </si>
  <si>
    <t>Sekundære producenter</t>
  </si>
  <si>
    <t>Egetforbrug ved produktion</t>
  </si>
  <si>
    <t>Forbrug ved konvertering</t>
  </si>
  <si>
    <t>Forbrug i energisektoren</t>
  </si>
  <si>
    <t>Brændselsforbrug til elproduktion</t>
  </si>
  <si>
    <t>Brændselsforbrug i alt</t>
  </si>
  <si>
    <t>Kul</t>
  </si>
  <si>
    <t xml:space="preserve"> - Halm</t>
  </si>
  <si>
    <t xml:space="preserve"> - Skovflis</t>
  </si>
  <si>
    <t xml:space="preserve"> - Træaffald</t>
  </si>
  <si>
    <t xml:space="preserve"> - Træpiller</t>
  </si>
  <si>
    <t>Elproduktion fordelt efter anvendt brændsel</t>
  </si>
  <si>
    <t>Faktisk energiforbrug og korrigeret bruttoenergiforbrug</t>
  </si>
  <si>
    <t>Selvforsyningsgrad</t>
  </si>
  <si>
    <t>Fig 4</t>
  </si>
  <si>
    <t>Brændselsforbrug til opgradering</t>
  </si>
  <si>
    <t>Godstransport</t>
  </si>
  <si>
    <t>Persontransport</t>
  </si>
  <si>
    <t>Tohjulere (mc og knallert)</t>
  </si>
  <si>
    <t>Busser</t>
  </si>
  <si>
    <t>Personbiler og varebiler u. 2 ton</t>
  </si>
  <si>
    <t>Søfart, indenrigs</t>
  </si>
  <si>
    <t>Tog, S-tog og metro</t>
  </si>
  <si>
    <t>Luftfart</t>
  </si>
  <si>
    <t>Lastbiler</t>
  </si>
  <si>
    <t>Tog</t>
  </si>
  <si>
    <t>Varebiler 2-6 ton</t>
  </si>
  <si>
    <t>Produktionserhverv i alt</t>
  </si>
  <si>
    <t>Endeligt energiforbrug</t>
  </si>
  <si>
    <t>Energiforbrug i alt</t>
  </si>
  <si>
    <t>Opvarmning</t>
  </si>
  <si>
    <t>Apparatforbrug m.m.</t>
  </si>
  <si>
    <t>Endeligt energiforbrug til opvarmning</t>
  </si>
  <si>
    <t>Endeligt energiforbrug pr. m2</t>
  </si>
  <si>
    <t>Kapacitet, landvindmøller</t>
  </si>
  <si>
    <t>Kapacitet, havvindmøller</t>
  </si>
  <si>
    <t>Decentrale anlæg</t>
  </si>
  <si>
    <t>Naturgasforbrug og flaring i Nordsøen</t>
  </si>
  <si>
    <t>Fig 5</t>
  </si>
  <si>
    <t>Fig 6</t>
  </si>
  <si>
    <t>Nettoeksport af el fordelt på lande</t>
  </si>
  <si>
    <t>Elproduktion og indenlandsk elforsyning</t>
  </si>
  <si>
    <t>Elproduktion og indenlandske elforsyning</t>
  </si>
  <si>
    <t>Fig 8</t>
  </si>
  <si>
    <t>Fig 9</t>
  </si>
  <si>
    <t>Elkapacitet</t>
  </si>
  <si>
    <t>Fig 10</t>
  </si>
  <si>
    <t>Fig 11</t>
  </si>
  <si>
    <t>Endenligt energiforbrug fordelt på anvendelser</t>
  </si>
  <si>
    <t>Endeligt energiforbrug fordelt på anvendelser</t>
  </si>
  <si>
    <t>Endeligt energiforbrug fordelt på energivarer</t>
  </si>
  <si>
    <t>Endeligt energiforbrug af vedvarende energi</t>
  </si>
  <si>
    <t>Fig 12</t>
  </si>
  <si>
    <t>Fig 13</t>
  </si>
  <si>
    <t>Endenligt energiforbrug fordelt på energivarer</t>
  </si>
  <si>
    <t>Endenligt energiforbrug af vedvarende energi</t>
  </si>
  <si>
    <t>TV</t>
  </si>
  <si>
    <t>Køleskabe</t>
  </si>
  <si>
    <t>Frysere</t>
  </si>
  <si>
    <t>Opvaskemaskiner</t>
  </si>
  <si>
    <t>Mikrobølgeovne</t>
  </si>
  <si>
    <t>Vaskemaskiner</t>
  </si>
  <si>
    <t>Tørretumblere</t>
  </si>
  <si>
    <t>Nettoimport af el</t>
  </si>
  <si>
    <t>Sol og vind</t>
  </si>
  <si>
    <t>Andet vendvarende energi</t>
  </si>
  <si>
    <t>Andele af indenlandsk elforsyning</t>
  </si>
  <si>
    <t xml:space="preserve">Energiforbrug til transport fordelt på transportform
</t>
  </si>
  <si>
    <t>Energiforbrug til transport fordelt på transportform</t>
  </si>
  <si>
    <t>Fig 14</t>
  </si>
  <si>
    <t>Forbrug af biomasse</t>
  </si>
  <si>
    <t xml:space="preserve"> - Træ</t>
  </si>
  <si>
    <t xml:space="preserve"> - Affald, bionedbrydeligt</t>
  </si>
  <si>
    <t xml:space="preserve">Energiforbrugets sammensætning i fremstillingsvirksomhed
</t>
  </si>
  <si>
    <t>Naturgas, inkl. bygas</t>
  </si>
  <si>
    <t>Energiforbruget i handel og service fordelt på energivarer</t>
  </si>
  <si>
    <t>Omgivelsesvarme mm</t>
  </si>
  <si>
    <t>Elproduktion fodelt efter anvendt brændsel</t>
  </si>
  <si>
    <t>Brændselsforbrug til fjernvarmeproduktion</t>
  </si>
  <si>
    <t>Fjernvarmeproduktion fodelt efter anvendt brændsel</t>
  </si>
  <si>
    <t>Bruttoenergiforbrug og faktisk energiforbrug</t>
  </si>
  <si>
    <t>Endeligt energiforbrug i transport</t>
  </si>
  <si>
    <t>Endeligt energiforbrug i produktionserhverv</t>
  </si>
  <si>
    <t>Endeligt energiforbrug i handels- Og serviceerhverv</t>
  </si>
  <si>
    <t>Endeligt energiforbrug i husholdninger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</si>
  <si>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</si>
  <si>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</si>
  <si>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</si>
  <si>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</si>
  <si>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</si>
  <si>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</si>
  <si>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</si>
  <si>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</si>
  <si>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</si>
  <si>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</si>
  <si>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</si>
  <si>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</si>
  <si>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Direkte energiindhold [TJ]</t>
  </si>
  <si>
    <t>Endeligt energiforbrug i alt</t>
  </si>
  <si>
    <t>Fordelt på energivarer</t>
  </si>
  <si>
    <t xml:space="preserve">Affald, ikke-bionedbrydeligt </t>
  </si>
  <si>
    <t>Fordelt på anvendelser</t>
  </si>
  <si>
    <t>Transport i alt</t>
  </si>
  <si>
    <t>Faktisk forbrug</t>
  </si>
  <si>
    <t>Fordelt på brændsler</t>
  </si>
  <si>
    <t xml:space="preserve">Vedvarende energi </t>
  </si>
  <si>
    <t>Udenrigshandel med el, nettoimport</t>
  </si>
  <si>
    <t>Udenrigshandel med fjernvarme, nettoimport</t>
  </si>
  <si>
    <t>Gas/dieselolie</t>
  </si>
  <si>
    <t xml:space="preserve">Vejtransport </t>
  </si>
  <si>
    <t xml:space="preserve">Jernbanetransport </t>
  </si>
  <si>
    <t xml:space="preserve">Søtransport, indenrigs </t>
  </si>
  <si>
    <t>Indenrigsluftfart</t>
  </si>
  <si>
    <t xml:space="preserve">Udenrigsluftfart </t>
  </si>
  <si>
    <t xml:space="preserve">Forsvarets transport </t>
  </si>
  <si>
    <t>Energivarer</t>
  </si>
  <si>
    <t>Anvendelser</t>
  </si>
  <si>
    <t>Produktion i alt (brutto)</t>
  </si>
  <si>
    <t>Forbrug ved produktion</t>
  </si>
  <si>
    <t>Produktion i alt (netto)</t>
  </si>
  <si>
    <t>Nettoimport</t>
  </si>
  <si>
    <t>Indenlandsk forsyning</t>
  </si>
  <si>
    <t>Forbrug på raffinaderier</t>
  </si>
  <si>
    <t xml:space="preserve">Distributionstab </t>
  </si>
  <si>
    <t xml:space="preserve">Endeligt forbrug </t>
  </si>
  <si>
    <t xml:space="preserve"> - Bioolie</t>
  </si>
  <si>
    <t>- Halm</t>
  </si>
  <si>
    <t>- Træ</t>
  </si>
  <si>
    <t>- Bioolie</t>
  </si>
  <si>
    <t>- Affald, bionedbrydeligt</t>
  </si>
  <si>
    <t>Fjernvarmeproduktion fordelt efter anvendt brændsel</t>
  </si>
  <si>
    <t>Faktisk energiforbrug og klimakorrigeret bruttoenergiforbrug</t>
  </si>
  <si>
    <t>Biodiesel og bioethanol</t>
  </si>
  <si>
    <t>Andelen af bionaturgas i gasnettet</t>
  </si>
  <si>
    <t xml:space="preserve">Udvikling i samhandlen med udlandet – eksemler: kul og biobrændsler </t>
  </si>
  <si>
    <t>Udvikling i samhandlen med udlandet – eksemler: olie og elektricitet</t>
  </si>
  <si>
    <t>Nettohandel med energivarer</t>
  </si>
  <si>
    <t>Energiforbrug på biogasanlæg med opgradering</t>
  </si>
  <si>
    <t>Elbalance med produktion fordelt på anlægstype</t>
  </si>
  <si>
    <t>Energiforbrug til elproduktion</t>
  </si>
  <si>
    <t>Vindkraftkapacitet og vindkraftproduktion</t>
  </si>
  <si>
    <t>Bionaturgasandel af ledningsgasen</t>
  </si>
  <si>
    <t xml:space="preserve">Klimakorrigerede </t>
  </si>
  <si>
    <t>Centrale el- og kraftvarmeanlæg</t>
  </si>
  <si>
    <t>Solceller</t>
  </si>
  <si>
    <t>Faktisk forbrug Produktionserhverv i alt</t>
  </si>
  <si>
    <t>Faktisk forbrug [TJ]</t>
  </si>
  <si>
    <t>- bionaturgas</t>
  </si>
  <si>
    <t>- biomasse</t>
  </si>
  <si>
    <t>- omgivelsesvarme</t>
  </si>
  <si>
    <t>- solenergi</t>
  </si>
  <si>
    <t>Energiforbrug i produktionserhverv</t>
  </si>
  <si>
    <t>Energiforbrug i transport</t>
  </si>
  <si>
    <t>Energiforbrug i handels- og serviceerhverv</t>
  </si>
  <si>
    <t>Husholdningernes energiforbrug</t>
  </si>
  <si>
    <t>Forbrug</t>
  </si>
  <si>
    <t>Primærproduktion og handel</t>
  </si>
  <si>
    <t>Primærproduktion</t>
  </si>
  <si>
    <t>Import</t>
  </si>
  <si>
    <t>Fossile brændsler</t>
  </si>
  <si>
    <t>Vindkraft på land</t>
  </si>
  <si>
    <t>Vindkraft på hav</t>
  </si>
  <si>
    <t>Eksport</t>
  </si>
  <si>
    <t>Fjernvarmebalance med produktion fordelt på anlægstype</t>
  </si>
  <si>
    <t>El, elpatroner (elkelder)</t>
  </si>
  <si>
    <t>El, overskudsvarme</t>
  </si>
  <si>
    <t>El, solvarmeanlæg</t>
  </si>
  <si>
    <t>El, varmepumper (omgivelsesvarme)</t>
  </si>
  <si>
    <t>- Brænde</t>
  </si>
  <si>
    <t>- Skovflis</t>
  </si>
  <si>
    <t>- Træaffald</t>
  </si>
  <si>
    <t>- Træpiller</t>
  </si>
  <si>
    <t>- Biodiesel</t>
  </si>
  <si>
    <t>- Bioethanol</t>
  </si>
  <si>
    <t>- Bioolier</t>
  </si>
  <si>
    <t>Udvikling i vindkraftkapacitet og vindkraftproduktion</t>
  </si>
  <si>
    <t>Fig 15</t>
  </si>
  <si>
    <t>Fig 16</t>
  </si>
  <si>
    <t>Fig 17</t>
  </si>
  <si>
    <t>Fig 18</t>
  </si>
  <si>
    <t>Fig 19</t>
  </si>
  <si>
    <t>Fig 20</t>
  </si>
  <si>
    <t>Fig 21</t>
  </si>
  <si>
    <t>Fig 22</t>
  </si>
  <si>
    <t>Fig 23</t>
  </si>
  <si>
    <t>Fig 24</t>
  </si>
  <si>
    <t>Fig 25</t>
  </si>
  <si>
    <t>Fig 26</t>
  </si>
  <si>
    <t>Fig 27</t>
  </si>
  <si>
    <t>Fig 28</t>
  </si>
  <si>
    <t>Fig 29</t>
  </si>
  <si>
    <t>Fig 30</t>
  </si>
  <si>
    <t>Fig 31</t>
  </si>
  <si>
    <t>Fig 32</t>
  </si>
  <si>
    <t>Fig 33</t>
  </si>
  <si>
    <t>Andele af indenlandske elforsyning</t>
  </si>
  <si>
    <t>Energiforbrug til transport fordelt på drivmidler</t>
  </si>
  <si>
    <t>Energiforbrug fordelt på produktionserhverv</t>
  </si>
  <si>
    <t>Energiforbrug i produktionserhverv fordelt på energivarer</t>
  </si>
  <si>
    <t>Energiforbrugets sammensætning i fremstillingsvirksomhed</t>
  </si>
  <si>
    <t>Bruttoproduktion af bionaturgas</t>
  </si>
  <si>
    <t>Råvareforbrug af biogas</t>
  </si>
  <si>
    <t>Olie inkluderer Orimulsion anvendt i periode 1995-2003, - derfor højere forbrug/produktion i år 2000</t>
  </si>
  <si>
    <r>
      <t xml:space="preserve"> - Elproducerende anlæg </t>
    </r>
    <r>
      <rPr>
        <vertAlign val="superscript"/>
        <sz val="8"/>
        <color theme="1"/>
        <rFont val="Arial"/>
        <family val="2"/>
      </rPr>
      <t>1)</t>
    </r>
  </si>
  <si>
    <r>
      <t xml:space="preserve"> - Kraftvarmeanlæg </t>
    </r>
    <r>
      <rPr>
        <vertAlign val="superscript"/>
        <sz val="8"/>
        <color theme="1"/>
        <rFont val="Arial"/>
        <family val="2"/>
      </rPr>
      <t>1)</t>
    </r>
  </si>
  <si>
    <r>
      <t xml:space="preserve">Vindkraftanlæg </t>
    </r>
    <r>
      <rPr>
        <vertAlign val="superscript"/>
        <sz val="8"/>
        <color theme="1"/>
        <rFont val="Arial"/>
        <family val="2"/>
      </rPr>
      <t>1)</t>
    </r>
  </si>
  <si>
    <r>
      <t xml:space="preserve">Vandkraftanlæg </t>
    </r>
    <r>
      <rPr>
        <vertAlign val="superscript"/>
        <sz val="8"/>
        <color theme="1"/>
        <rFont val="Arial"/>
        <family val="2"/>
      </rPr>
      <t>1)</t>
    </r>
  </si>
  <si>
    <r>
      <t>Solceller</t>
    </r>
    <r>
      <rPr>
        <vertAlign val="superscript"/>
        <sz val="8"/>
        <color theme="1"/>
        <rFont val="Arial"/>
        <family val="2"/>
      </rPr>
      <t>1)</t>
    </r>
  </si>
  <si>
    <r>
      <t xml:space="preserve">Distributionstab m.m. </t>
    </r>
    <r>
      <rPr>
        <vertAlign val="superscript"/>
        <sz val="8"/>
        <color theme="1"/>
        <rFont val="Arial"/>
        <family val="2"/>
      </rPr>
      <t>2)</t>
    </r>
  </si>
  <si>
    <r>
      <t xml:space="preserve"> - Varmeproducerende anlæg </t>
    </r>
    <r>
      <rPr>
        <vertAlign val="superscript"/>
        <sz val="8"/>
        <color theme="1"/>
        <rFont val="Arial"/>
        <family val="2"/>
      </rPr>
      <t>1)</t>
    </r>
  </si>
  <si>
    <t>Omgivelsesvarme (Varmepumper )</t>
  </si>
  <si>
    <t>Biontaurgas</t>
  </si>
  <si>
    <t>Fjernvarmebalance med produktion fordelt på anlægstye</t>
  </si>
  <si>
    <t>Produktion og handel</t>
  </si>
  <si>
    <t>Omgivelsesvarme (varmepumper)</t>
  </si>
  <si>
    <t>Fordeling på transportmidler i 2024 er lavet på baggrund af 2023-data. En revideret version laves efterfølgende.</t>
  </si>
  <si>
    <t>Faktisk forbrug handels- og serviceerhverv i alt</t>
  </si>
  <si>
    <t>Faktisk forbrug husholdninger i alt</t>
  </si>
  <si>
    <t>Biogas og bionaturgas</t>
  </si>
  <si>
    <t xml:space="preserve">Landbrug, skovbrug og gartneri </t>
  </si>
  <si>
    <t>Energiintensitet i porduktionserhverv</t>
  </si>
  <si>
    <t>Mål for andel af vedvarende energi i 2020 (30 pct.)</t>
  </si>
  <si>
    <t>Vedvarende energiforbrug i husholdninger fordelt på energivarer</t>
  </si>
  <si>
    <t>Energiforbrug i handels- og serviceerhverv fordelt på energivarer</t>
  </si>
  <si>
    <t>Energiintensitet i produktionserhvev</t>
  </si>
  <si>
    <t>Husholdninger energiforbrug fordelt på energivarer</t>
  </si>
  <si>
    <t>Vedvarende energiforbrug i husholdninger fordlet på energivarer</t>
  </si>
  <si>
    <t>Andel af vedvarende energi iflg. EU-opgørelse</t>
  </si>
  <si>
    <t>Import af affald i 2024 er estimeret, da kildemateriale ikke er tilgængeligt ved udgivelsen.</t>
  </si>
  <si>
    <t>Produktion af biodiesel indgår under import af biodiesel af diskretioneringshensyn.</t>
  </si>
  <si>
    <t>Kul - import</t>
  </si>
  <si>
    <t>Olie - import</t>
  </si>
  <si>
    <t>Naturgas - import</t>
  </si>
  <si>
    <t>Biobrændsler - import</t>
  </si>
  <si>
    <t>El - import</t>
  </si>
  <si>
    <t>Affald - import</t>
  </si>
  <si>
    <t>Kul - eksport</t>
  </si>
  <si>
    <t>Olie - eksport</t>
  </si>
  <si>
    <t>Naturgas - eksport</t>
  </si>
  <si>
    <t>Biobrændsler - eksport</t>
  </si>
  <si>
    <t>El - eksport</t>
  </si>
  <si>
    <t>Kul - netto</t>
  </si>
  <si>
    <t>Olie - netto</t>
  </si>
  <si>
    <t>Naturgas - netto</t>
  </si>
  <si>
    <t>El - netto</t>
  </si>
  <si>
    <t>Affald - netto</t>
  </si>
  <si>
    <t>olie</t>
  </si>
  <si>
    <t>eksport</t>
  </si>
  <si>
    <t>import</t>
  </si>
  <si>
    <t>el</t>
  </si>
  <si>
    <t>naturgas</t>
  </si>
  <si>
    <t>biobrændsler</t>
  </si>
  <si>
    <t>kul</t>
  </si>
  <si>
    <t>Energiforbrug per husholdninger fordelt på anvendelse og antal hustande</t>
  </si>
  <si>
    <t>Antal husstande</t>
  </si>
  <si>
    <t>Klimakorrigeret energiforbrug til opvarmning af boliger</t>
  </si>
  <si>
    <t>Husholdningernes bestand af elapparater</t>
  </si>
  <si>
    <t>Husholdningsapparaters specifikke elforbrug</t>
  </si>
  <si>
    <t>Korrigeret bruttoenergiforbrug i alt. Brændselsækvivalent [PJ]</t>
  </si>
  <si>
    <r>
      <t>Faktisk energiforbrug</t>
    </r>
    <r>
      <rPr>
        <b/>
        <sz val="8"/>
        <color rgb="FF000000"/>
        <rFont val="Arial"/>
        <family val="2"/>
      </rPr>
      <t xml:space="preserve"> i alt</t>
    </r>
    <r>
      <rPr>
        <b/>
        <sz val="8"/>
        <color theme="1"/>
        <rFont val="Arial"/>
        <family val="2"/>
      </rPr>
      <t xml:space="preserve"> [PJ]</t>
    </r>
  </si>
  <si>
    <t>1) Brutto- og nettoproduktionen er per definition identiske.</t>
  </si>
  <si>
    <t>2) Bestemmes som forskellen mellem forsyning og forbrug.</t>
  </si>
  <si>
    <t xml:space="preserve">Allokeringsmetode til fordeling af brændsel mellem el- og fjernvarme på kraftvarmeværker ændres i 2022 fra 200% til 125%. </t>
  </si>
  <si>
    <t>El 1)</t>
  </si>
  <si>
    <t>1) Fordeling af el er ikke tilgængelig før 2013</t>
  </si>
  <si>
    <t>endeligt energiforbrug i alt</t>
  </si>
  <si>
    <t>Import af affald i 2024 er estimeret, da kildemateriale ikke er tilgængeligt ved udgivelsen af energistatistikken.</t>
  </si>
  <si>
    <t>Flaring medreges ikke i energiforbruget, men indgår i Danmarks internationale opgørelse af drivhusgasser og er CO2-kvoteomfattet.</t>
  </si>
  <si>
    <t xml:space="preserve"> Naturgas og bygas</t>
  </si>
  <si>
    <t>Naturgas og bygas</t>
  </si>
  <si>
    <t>Netto</t>
  </si>
  <si>
    <t>Biobrændsler - netto</t>
  </si>
  <si>
    <t>Endeligt forbrug af naturgas</t>
  </si>
  <si>
    <t>Endeligt forbrug af bionaturgas</t>
  </si>
  <si>
    <t>Endeligt elfobrug i alt</t>
  </si>
  <si>
    <t>endeligt elforbrug i alt</t>
  </si>
  <si>
    <t>Elimport</t>
  </si>
  <si>
    <t>Biobrændsler</t>
  </si>
  <si>
    <t>Energiforbrug til transport fordelt på person- og godstransport</t>
  </si>
  <si>
    <t>Energiforbrug til persontransport fordelt på transportmidler</t>
  </si>
  <si>
    <t>Energiforbrug til godstransport fordelt på transportform</t>
  </si>
  <si>
    <t>Fjernvarmeproduktion fordelt på anvendt energitype</t>
  </si>
  <si>
    <t>Fig 34</t>
  </si>
  <si>
    <t>Fig 35</t>
  </si>
  <si>
    <t>Fig 36</t>
  </si>
  <si>
    <t>Fig 37</t>
  </si>
  <si>
    <t>Fig 38</t>
  </si>
  <si>
    <t>Fig 39</t>
  </si>
  <si>
    <t>Udvikling i faktisk energiforbrug 2023-2024</t>
  </si>
  <si>
    <t>Tabel 15</t>
  </si>
  <si>
    <t>Eksempler på stigende bidrag fra el og omgivelsesvarme til opvarmning</t>
  </si>
  <si>
    <t>Klimakorrigeret energiforbrug per husholdning fordelt på anvendelse og antal hus-stande</t>
  </si>
  <si>
    <t>Klimakorrigeret energiforbrug til opvarmning af husholdninger</t>
  </si>
  <si>
    <t>Energisektor (ekskl. Nordsøen) - ledningsgas</t>
  </si>
  <si>
    <t>El- og fjernvarmesektor - ledningsgas</t>
  </si>
  <si>
    <t>Anvendelse af vedvarende energi i 2024</t>
  </si>
  <si>
    <t>Forbrug  af vedvarende energi i Energi- og konverteringssektor</t>
  </si>
  <si>
    <t>Omgivelsesvarme m.m.</t>
  </si>
  <si>
    <t>Fordeling af el er ikke tilgængelig før 2013.</t>
  </si>
  <si>
    <t>Ledningsgas</t>
  </si>
  <si>
    <t>total</t>
  </si>
  <si>
    <t>Boks 2</t>
  </si>
  <si>
    <t>Boks 3</t>
  </si>
  <si>
    <t>Forbrug af vedvarende energi i 2024</t>
  </si>
  <si>
    <t>Husholdningernes og Handels- og serviceerhverv energiforbrug til opvarmning</t>
  </si>
  <si>
    <t>Energiforbrug til opvarnming i alt</t>
  </si>
  <si>
    <t>- biogas</t>
  </si>
  <si>
    <t>Endeligt energiforbrug til opvarnming i alt</t>
  </si>
  <si>
    <t>Elkapacitet (MW)</t>
  </si>
  <si>
    <t>Klimakorrigeret energiforbrug</t>
  </si>
  <si>
    <r>
      <t xml:space="preserve">Opvarmet areal    </t>
    </r>
    <r>
      <rPr>
        <b/>
        <sz val="8"/>
        <color indexed="10"/>
        <rFont val="Arial"/>
        <family val="2"/>
      </rPr>
      <t xml:space="preserve"> </t>
    </r>
  </si>
  <si>
    <t>Husholdningernes bestand af elapparater, Husholdningsapparaters specifikke elforbrug</t>
  </si>
  <si>
    <t>Faktisk energiforbrug - Kul og koks</t>
  </si>
  <si>
    <t>Faktisk energiforbrug - Olieprodukter</t>
  </si>
  <si>
    <t>Faktisk energiforbrug - Naturgas og bygas</t>
  </si>
  <si>
    <t>Faktisk energiforbrug - Affald, ikke-bionedbrydeligt</t>
  </si>
  <si>
    <t>Faktisk energiforbrug - El</t>
  </si>
  <si>
    <t>Faktisk energiforbrug - Fjernvarme</t>
  </si>
  <si>
    <t>Faktisk energiforbrug - Vedvarende energi</t>
  </si>
  <si>
    <t>Find energibalance i excelfilen på hjemmesiden https://ens.dk/analyser-og-statistik/aarlig-energistatistik excelfil "energy_balance_2024.xlsx"</t>
  </si>
  <si>
    <t>Produktion af primær energi</t>
  </si>
  <si>
    <t>klimakorrigeret bruttoenergiforbrug</t>
  </si>
  <si>
    <t>TJ</t>
  </si>
  <si>
    <t>PJ</t>
  </si>
  <si>
    <t xml:space="preserve">Udvikling 2023-2024 </t>
  </si>
  <si>
    <t xml:space="preserve">Vindkraftproduktion (sekundær akse) </t>
  </si>
  <si>
    <t>MW</t>
  </si>
  <si>
    <t>Nettohandel med energivarer, Udvikling i samhandlen med udlandet – eksemler: kul og biobrændsler, Udvikling i samhandlen med udlandet – eksemler: olie og elektricitet PJ</t>
  </si>
  <si>
    <t>TJ pr. BVT mio.kr. (2020-priser, kædede værdier)</t>
  </si>
  <si>
    <t>2024 VE-andele er endnu ikke tilgængeligt ved 31-10-2025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</si>
</sst>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#\ ##0"/>
    <numFmt numFmtId="168" formatCode="_-* #,##0.0000\ _k_r_._-;\-* #,##0.0000\ _k_r_._-;_-* &quot;-&quot;??\ _k_r_._-;_-@_-"/>
    <numFmt numFmtId="169" formatCode="###\ ###\ ##0;[Red]\-#\ ##0;&quot;-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Verdana"/>
      <family val="2"/>
    </font>
    <font>
      <b/>
      <sz val="7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1"/>
      <color rgb="FF00009B"/>
      <name val="Calibri"/>
      <family val="2"/>
      <scheme val="minor"/>
    </font>
    <font>
      <sz val="11"/>
      <color rgb="FF00009B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0"/>
      <name val="Courier"/>
      <family val="3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A6A6A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5" fillId="0" borderId="0">
      <alignment vertical="top"/>
    </xf>
  </cellStyleXfs>
  <cellXfs count="163">
    <xf numFmtId="0" fontId="0" fillId="0" borderId="0" xfId="0"/>
    <xf numFmtId="164" fontId="0" fillId="0" borderId="0" xfId="0" applyNumberFormat="1"/>
    <xf numFmtId="9" fontId="0" fillId="0" borderId="0" xfId="2" applyFont="1"/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6" fontId="0" fillId="0" borderId="0" xfId="0" applyNumberFormat="1"/>
    <xf numFmtId="1" fontId="0" fillId="0" borderId="0" xfId="0" applyNumberFormat="1"/>
    <xf numFmtId="167" fontId="0" fillId="0" borderId="0" xfId="1" applyNumberFormat="1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/>
    <xf numFmtId="10" fontId="8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67" fontId="10" fillId="0" borderId="0" xfId="1" applyNumberFormat="1" applyFont="1" applyFill="1" applyAlignment="1">
      <alignment horizontal="right" vertical="center"/>
    </xf>
    <xf numFmtId="9" fontId="9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2" fillId="0" borderId="0" xfId="1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7" fontId="10" fillId="0" borderId="0" xfId="1" applyNumberFormat="1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8" fillId="0" borderId="0" xfId="0" applyFont="1" applyBorder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5" fillId="0" borderId="0" xfId="0" applyFont="1"/>
    <xf numFmtId="167" fontId="19" fillId="2" borderId="0" xfId="0" applyNumberFormat="1" applyFont="1" applyFill="1" applyAlignment="1">
      <alignment horizontal="right" vertical="center"/>
    </xf>
    <xf numFmtId="0" fontId="14" fillId="2" borderId="0" xfId="0" applyFont="1" applyFill="1"/>
    <xf numFmtId="167" fontId="14" fillId="2" borderId="0" xfId="0" applyNumberFormat="1" applyFont="1" applyFill="1"/>
    <xf numFmtId="167" fontId="21" fillId="2" borderId="1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1" fontId="14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center" wrapText="1"/>
    </xf>
    <xf numFmtId="1" fontId="15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0" fontId="14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167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right" vertical="center" wrapText="1"/>
    </xf>
    <xf numFmtId="167" fontId="15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vertical="center" wrapText="1"/>
    </xf>
    <xf numFmtId="167" fontId="15" fillId="3" borderId="1" xfId="0" applyNumberFormat="1" applyFont="1" applyFill="1" applyBorder="1" applyAlignment="1">
      <alignment horizontal="right" vertical="center" wrapText="1"/>
    </xf>
    <xf numFmtId="1" fontId="14" fillId="3" borderId="4" xfId="0" applyNumberFormat="1" applyFont="1" applyFill="1" applyBorder="1" applyAlignment="1">
      <alignment vertical="center" wrapText="1"/>
    </xf>
    <xf numFmtId="167" fontId="14" fillId="3" borderId="0" xfId="0" applyNumberFormat="1" applyFont="1" applyFill="1" applyAlignment="1">
      <alignment horizontal="right" vertical="center" wrapText="1"/>
    </xf>
    <xf numFmtId="167" fontId="14" fillId="3" borderId="0" xfId="0" applyNumberFormat="1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167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14" fillId="2" borderId="3" xfId="0" applyFont="1" applyFill="1" applyBorder="1" applyAlignment="1">
      <alignment vertical="center"/>
    </xf>
    <xf numFmtId="167" fontId="14" fillId="2" borderId="0" xfId="0" applyNumberFormat="1" applyFont="1" applyFill="1" applyAlignment="1">
      <alignment horizontal="right" vertical="center"/>
    </xf>
    <xf numFmtId="167" fontId="14" fillId="2" borderId="3" xfId="0" applyNumberFormat="1" applyFont="1" applyFill="1" applyBorder="1" applyAlignment="1">
      <alignment horizontal="right" vertical="center"/>
    </xf>
    <xf numFmtId="167" fontId="14" fillId="2" borderId="0" xfId="0" applyNumberFormat="1" applyFont="1" applyFill="1" applyAlignment="1">
      <alignment vertical="center"/>
    </xf>
    <xf numFmtId="167" fontId="14" fillId="2" borderId="3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wrapText="1" indent="1"/>
    </xf>
    <xf numFmtId="0" fontId="15" fillId="3" borderId="0" xfId="0" quotePrefix="1" applyFont="1" applyFill="1" applyAlignment="1">
      <alignment horizontal="left" vertical="center" wrapText="1" indent="1"/>
    </xf>
    <xf numFmtId="0" fontId="2" fillId="0" borderId="0" xfId="0" applyFont="1" applyAlignment="1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readingOrder="1"/>
    </xf>
    <xf numFmtId="0" fontId="12" fillId="0" borderId="0" xfId="0" applyFont="1"/>
    <xf numFmtId="2" fontId="0" fillId="0" borderId="0" xfId="0" applyNumberFormat="1"/>
    <xf numFmtId="168" fontId="0" fillId="0" borderId="0" xfId="0" applyNumberFormat="1"/>
    <xf numFmtId="0" fontId="25" fillId="0" borderId="0" xfId="4">
      <alignment vertical="top"/>
    </xf>
    <xf numFmtId="167" fontId="14" fillId="3" borderId="0" xfId="0" applyNumberFormat="1" applyFont="1" applyFill="1" applyAlignment="1">
      <alignment horizontal="right" vertical="center"/>
    </xf>
    <xf numFmtId="0" fontId="0" fillId="0" borderId="0" xfId="0" quotePrefix="1"/>
    <xf numFmtId="165" fontId="0" fillId="0" borderId="0" xfId="2" applyNumberFormat="1" applyFont="1"/>
    <xf numFmtId="9" fontId="0" fillId="0" borderId="0" xfId="2" applyNumberFormat="1" applyFont="1"/>
    <xf numFmtId="0" fontId="15" fillId="3" borderId="0" xfId="0" applyFont="1" applyFill="1"/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0" xfId="0" applyFont="1" applyFill="1"/>
    <xf numFmtId="167" fontId="14" fillId="3" borderId="0" xfId="0" applyNumberFormat="1" applyFont="1" applyFill="1"/>
    <xf numFmtId="0" fontId="15" fillId="3" borderId="0" xfId="0" applyFont="1" applyFill="1" applyAlignment="1">
      <alignment horizontal="left" indent="1"/>
    </xf>
    <xf numFmtId="167" fontId="15" fillId="3" borderId="0" xfId="0" applyNumberFormat="1" applyFont="1" applyFill="1"/>
    <xf numFmtId="0" fontId="15" fillId="3" borderId="0" xfId="0" quotePrefix="1" applyFont="1" applyFill="1" applyAlignment="1">
      <alignment horizontal="left" indent="2"/>
    </xf>
    <xf numFmtId="0" fontId="14" fillId="3" borderId="0" xfId="0" applyFont="1" applyFill="1" applyAlignment="1">
      <alignment horizontal="left"/>
    </xf>
    <xf numFmtId="167" fontId="14" fillId="3" borderId="1" xfId="0" applyNumberFormat="1" applyFont="1" applyFill="1" applyBorder="1" applyAlignment="1">
      <alignment vertical="center"/>
    </xf>
    <xf numFmtId="164" fontId="0" fillId="3" borderId="0" xfId="0" applyNumberFormat="1" applyFill="1"/>
    <xf numFmtId="9" fontId="2" fillId="3" borderId="0" xfId="2" applyFont="1" applyFill="1" applyAlignment="1">
      <alignment horizontal="right"/>
    </xf>
    <xf numFmtId="0" fontId="0" fillId="3" borderId="0" xfId="0" applyFill="1"/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/>
    </xf>
    <xf numFmtId="167" fontId="15" fillId="3" borderId="0" xfId="1" applyNumberFormat="1" applyFont="1" applyFill="1" applyAlignment="1">
      <alignment horizontal="right" vertical="center"/>
    </xf>
    <xf numFmtId="167" fontId="19" fillId="3" borderId="0" xfId="0" applyNumberFormat="1" applyFont="1" applyFill="1" applyAlignment="1">
      <alignment horizontal="right" vertical="center"/>
    </xf>
    <xf numFmtId="167" fontId="19" fillId="3" borderId="0" xfId="1" applyNumberFormat="1" applyFont="1" applyFill="1" applyAlignment="1">
      <alignment horizontal="right" vertical="center"/>
    </xf>
    <xf numFmtId="167" fontId="14" fillId="2" borderId="0" xfId="1" applyNumberFormat="1" applyFont="1" applyFill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167" fontId="14" fillId="2" borderId="2" xfId="1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/>
    </xf>
    <xf numFmtId="167" fontId="15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 indent="1"/>
    </xf>
    <xf numFmtId="0" fontId="15" fillId="3" borderId="3" xfId="0" applyFont="1" applyFill="1" applyBorder="1" applyAlignment="1">
      <alignment vertical="center"/>
    </xf>
    <xf numFmtId="167" fontId="15" fillId="3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/>
    </xf>
    <xf numFmtId="167" fontId="18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0" fillId="3" borderId="0" xfId="1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5" fillId="3" borderId="1" xfId="0" applyFont="1" applyFill="1" applyBorder="1" applyAlignment="1">
      <alignment horizontal="left" vertical="center" indent="1"/>
    </xf>
    <xf numFmtId="167" fontId="0" fillId="0" borderId="0" xfId="0" applyNumberFormat="1"/>
    <xf numFmtId="167" fontId="15" fillId="3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167" fontId="14" fillId="2" borderId="0" xfId="0" applyNumberFormat="1" applyFont="1" applyFill="1" applyAlignment="1">
      <alignment horizontal="right" vertical="center"/>
    </xf>
    <xf numFmtId="167" fontId="14" fillId="2" borderId="3" xfId="0" applyNumberFormat="1" applyFont="1" applyFill="1" applyBorder="1" applyAlignment="1">
      <alignment horizontal="right" vertical="center"/>
    </xf>
    <xf numFmtId="167" fontId="14" fillId="2" borderId="1" xfId="0" applyNumberFormat="1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6" fillId="0" borderId="0" xfId="0" applyFont="1"/>
    <xf numFmtId="0" fontId="28" fillId="0" borderId="0" xfId="3" applyFont="1"/>
    <xf numFmtId="0" fontId="29" fillId="0" borderId="0" xfId="0" applyFont="1"/>
    <xf numFmtId="0" fontId="29" fillId="0" borderId="0" xfId="0" applyFont="1" applyFill="1"/>
    <xf numFmtId="0" fontId="31" fillId="0" borderId="0" xfId="0" applyFont="1" applyFill="1" applyBorder="1"/>
    <xf numFmtId="1" fontId="29" fillId="0" borderId="0" xfId="0" applyNumberFormat="1" applyFont="1" applyFill="1" applyBorder="1"/>
    <xf numFmtId="0" fontId="31" fillId="0" borderId="0" xfId="0" applyFont="1" applyFill="1"/>
    <xf numFmtId="1" fontId="29" fillId="0" borderId="0" xfId="0" applyNumberFormat="1" applyFont="1"/>
    <xf numFmtId="0" fontId="31" fillId="0" borderId="0" xfId="0" applyFont="1"/>
    <xf numFmtId="0" fontId="32" fillId="3" borderId="0" xfId="0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0" fillId="0" borderId="0" xfId="0" applyFont="1"/>
    <xf numFmtId="166" fontId="29" fillId="0" borderId="0" xfId="0" applyNumberFormat="1" applyFont="1"/>
    <xf numFmtId="1" fontId="31" fillId="0" borderId="0" xfId="0" applyNumberFormat="1" applyFont="1"/>
    <xf numFmtId="164" fontId="29" fillId="0" borderId="0" xfId="0" applyNumberFormat="1" applyFont="1"/>
    <xf numFmtId="0" fontId="31" fillId="0" borderId="0" xfId="0" applyFont="1" applyAlignment="1">
      <alignment wrapText="1"/>
    </xf>
    <xf numFmtId="0" fontId="14" fillId="0" borderId="0" xfId="0" applyFont="1" applyAlignment="1">
      <alignment horizontal="left"/>
    </xf>
    <xf numFmtId="169" fontId="33" fillId="0" borderId="0" xfId="4" quotePrefix="1" applyNumberFormat="1" applyFont="1" applyAlignment="1">
      <alignment horizontal="left" vertical="center"/>
    </xf>
    <xf numFmtId="169" fontId="33" fillId="0" borderId="0" xfId="4" applyNumberFormat="1" applyFont="1">
      <alignment vertical="top"/>
    </xf>
    <xf numFmtId="169" fontId="21" fillId="0" borderId="0" xfId="4" applyNumberFormat="1" applyFont="1" applyFill="1" applyAlignment="1">
      <alignment horizontal="left" vertical="center"/>
    </xf>
    <xf numFmtId="169" fontId="29" fillId="0" borderId="0" xfId="0" applyNumberFormat="1" applyFont="1"/>
    <xf numFmtId="169" fontId="21" fillId="0" borderId="0" xfId="4" applyNumberFormat="1" applyFont="1" applyAlignment="1">
      <alignment horizontal="left" vertical="center"/>
    </xf>
    <xf numFmtId="169" fontId="33" fillId="0" borderId="0" xfId="4" applyNumberFormat="1" applyFont="1" applyAlignment="1">
      <alignment horizontal="left" vertical="center"/>
    </xf>
    <xf numFmtId="0" fontId="14" fillId="0" borderId="0" xfId="0" applyFont="1"/>
    <xf numFmtId="0" fontId="31" fillId="0" borderId="0" xfId="0" applyFont="1" applyAlignment="1">
      <alignment horizontal="left" indent="1"/>
    </xf>
    <xf numFmtId="0" fontId="31" fillId="0" borderId="0" xfId="0" applyFont="1" applyAlignment="1">
      <alignment horizontal="left"/>
    </xf>
    <xf numFmtId="0" fontId="31" fillId="0" borderId="5" xfId="0" applyFont="1" applyBorder="1"/>
    <xf numFmtId="43" fontId="29" fillId="0" borderId="0" xfId="0" applyNumberFormat="1" applyFont="1"/>
    <xf numFmtId="0" fontId="31" fillId="0" borderId="5" xfId="0" applyFont="1" applyBorder="1" applyAlignment="1">
      <alignment horizontal="center"/>
    </xf>
    <xf numFmtId="164" fontId="29" fillId="0" borderId="0" xfId="1" applyNumberFormat="1" applyFont="1"/>
    <xf numFmtId="0" fontId="35" fillId="0" borderId="0" xfId="0" applyFont="1"/>
    <xf numFmtId="0" fontId="32" fillId="3" borderId="0" xfId="0" applyFont="1" applyFill="1" applyAlignment="1">
      <alignment vertical="center"/>
    </xf>
    <xf numFmtId="0" fontId="31" fillId="0" borderId="5" xfId="0" applyFont="1" applyBorder="1" applyAlignment="1">
      <alignment horizontal="center"/>
    </xf>
    <xf numFmtId="1" fontId="27" fillId="0" borderId="0" xfId="0" applyNumberFormat="1" applyFont="1"/>
  </cellXfs>
  <cellStyles count="5">
    <cellStyle name="Komma" xfId="1" builtinId="3"/>
    <cellStyle name="Link" xfId="3" builtinId="8"/>
    <cellStyle name="Normal" xfId="0" builtinId="0"/>
    <cellStyle name="Normal 23" xfId="4" xr:uid="{895BD751-7FCA-4733-9788-EE0E6A970B42}"/>
    <cellStyle name="Pro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009B"/>
      </font>
    </dxf>
    <dxf>
      <font>
        <color rgb="FF9C0006"/>
      </font>
    </dxf>
  </dxfs>
  <tableStyles count="0" defaultTableStyle="TableStyleMedium2" defaultPivotStyle="PivotStyleLight16"/>
  <colors>
    <mruColors>
      <color rgb="FFA4C3E2"/>
      <color rgb="FFB8C3E2"/>
      <color rgb="FFA0AFD8"/>
      <color rgb="FF00009B"/>
      <color rgb="FFEAE400"/>
      <color rgb="FFEEE800"/>
      <color rgb="FFF8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3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8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9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4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43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47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9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51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5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55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7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67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6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7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Anvendelse af vedvarende energi i 2024</a:t>
            </a:r>
          </a:p>
        </c:rich>
      </c:tx>
      <c:layout>
        <c:manualLayout>
          <c:xMode val="edge"/>
          <c:yMode val="edge"/>
          <c:x val="0.17711789151356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708595800524929"/>
          <c:h val="0.51218722659667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'boks 2'!$A$3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2'!$B$3:$C$3</c:f>
              <c:numCache>
                <c:formatCode>0</c:formatCode>
                <c:ptCount val="2"/>
                <c:pt idx="0">
                  <c:v>73990.210000000006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'boks 2'!$A$4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2'!$B$4:$C$4</c:f>
              <c:numCache>
                <c:formatCode>0</c:formatCode>
                <c:ptCount val="2"/>
                <c:pt idx="0">
                  <c:v>14844.2</c:v>
                </c:pt>
                <c:pt idx="1">
                  <c:v>4813.22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'boks 2'!$A$5</c:f>
              <c:strCache>
                <c:ptCount val="1"/>
                <c:pt idx="0">
                  <c:v>Træ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2'!$B$5:$C$5</c:f>
              <c:numCache>
                <c:formatCode>0</c:formatCode>
                <c:ptCount val="2"/>
                <c:pt idx="0">
                  <c:v>85948.27</c:v>
                </c:pt>
                <c:pt idx="1">
                  <c:v>30580.81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'boks 2'!$A$6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2'!$B$6:$C$6</c:f>
              <c:numCache>
                <c:formatCode>0</c:formatCode>
                <c:ptCount val="2"/>
                <c:pt idx="0">
                  <c:v>16413.41</c:v>
                </c:pt>
                <c:pt idx="1">
                  <c:v>1552.61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'boks 2'!$A$7</c:f>
              <c:strCache>
                <c:ptCount val="1"/>
                <c:pt idx="0">
                  <c:v>Biobrændstoffer</c:v>
                </c:pt>
              </c:strCache>
            </c:strRef>
          </c:tx>
          <c:spPr>
            <a:solidFill>
              <a:srgbClr val="007672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2'!$B$7:$C$7</c:f>
              <c:numCache>
                <c:formatCode>0</c:formatCode>
                <c:ptCount val="2"/>
                <c:pt idx="0">
                  <c:v>190.82</c:v>
                </c:pt>
                <c:pt idx="1">
                  <c:v>10015.18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'boks 2'!$A$8</c:f>
              <c:strCache>
                <c:ptCount val="1"/>
                <c:pt idx="0">
                  <c:v>Biogas og bionaturgas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2'!$B$8:$C$8</c:f>
              <c:numCache>
                <c:formatCode>0</c:formatCode>
                <c:ptCount val="2"/>
                <c:pt idx="0">
                  <c:v>11590.09</c:v>
                </c:pt>
                <c:pt idx="1">
                  <c:v>20329.82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'boks 2'!$A$9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rgbClr val="E6BA20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2'!$B$9:$C$9</c:f>
              <c:numCache>
                <c:formatCode>0</c:formatCode>
                <c:ptCount val="2"/>
                <c:pt idx="0">
                  <c:v>15941.08</c:v>
                </c:pt>
                <c:pt idx="1">
                  <c:v>594.57000000000005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ser>
          <c:idx val="7"/>
          <c:order val="7"/>
          <c:tx>
            <c:strRef>
              <c:f>'boks 2'!$A$10</c:f>
              <c:strCache>
                <c:ptCount val="1"/>
                <c:pt idx="0">
                  <c:v>Omgivelsesvarme m.m.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strRef>
              <c:f>'boks 2'!$B$2:$C$2</c:f>
              <c:strCache>
                <c:ptCount val="2"/>
                <c:pt idx="0">
                  <c:v>Forbrug  af vedvarende energi i Energi- og konverteringssektor</c:v>
                </c:pt>
                <c:pt idx="1">
                  <c:v>Endeligt forbrug af vedvarende energi</c:v>
                </c:pt>
              </c:strCache>
            </c:strRef>
          </c:cat>
          <c:val>
            <c:numRef>
              <c:f>'boks 2'!$B$10:$C$10</c:f>
              <c:numCache>
                <c:formatCode>0</c:formatCode>
                <c:ptCount val="2"/>
                <c:pt idx="0">
                  <c:v>3509.55</c:v>
                </c:pt>
                <c:pt idx="1">
                  <c:v>18862.759999999998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A29-4FA1-9C56-E11BFDF1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10804899387582E-2"/>
          <c:y val="0.77545384951881013"/>
          <c:w val="0.82760061242344707"/>
          <c:h val="0.21065726159230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139955000460582E-2"/>
          <c:y val="0.12962962962962962"/>
          <c:w val="0.84034350676765512"/>
          <c:h val="0.65636833759558189"/>
        </c:manualLayout>
      </c:layout>
      <c:lineChart>
        <c:grouping val="standard"/>
        <c:varyColors val="0"/>
        <c:ser>
          <c:idx val="0"/>
          <c:order val="0"/>
          <c:tx>
            <c:strRef>
              <c:f>'fig 7'!$B$2</c:f>
              <c:strCache>
                <c:ptCount val="1"/>
                <c:pt idx="0">
                  <c:v>Bionaturgasandel af ledningsgassen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7'!$A$3:$A$17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 7'!$B$3:$B$17</c:f>
              <c:numCache>
                <c:formatCode>General</c:formatCode>
                <c:ptCount val="15"/>
                <c:pt idx="4" formatCode="0.0">
                  <c:v>0.35</c:v>
                </c:pt>
                <c:pt idx="5" formatCode="0.0">
                  <c:v>1.05</c:v>
                </c:pt>
                <c:pt idx="6" formatCode="0.0">
                  <c:v>3.06</c:v>
                </c:pt>
                <c:pt idx="7" formatCode="0.0">
                  <c:v>5.27</c:v>
                </c:pt>
                <c:pt idx="8" formatCode="0.0">
                  <c:v>7.2</c:v>
                </c:pt>
                <c:pt idx="9" formatCode="0.0">
                  <c:v>10.039999999999999</c:v>
                </c:pt>
                <c:pt idx="10" formatCode="0.0">
                  <c:v>16.12</c:v>
                </c:pt>
                <c:pt idx="11" formatCode="0.0">
                  <c:v>21.78</c:v>
                </c:pt>
                <c:pt idx="12" formatCode="0.0">
                  <c:v>33.54</c:v>
                </c:pt>
                <c:pt idx="13" formatCode="0.0">
                  <c:v>37.97</c:v>
                </c:pt>
                <c:pt idx="14" formatCode="0.0">
                  <c:v>37.950000000000003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554838145231846"/>
          <c:y val="0.1111111111111111"/>
          <c:w val="0.75153040244969382"/>
          <c:h val="0.5723724117818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8 9 10'!$A$18</c:f>
              <c:strCache>
                <c:ptCount val="1"/>
                <c:pt idx="0">
                  <c:v>Kul - netto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10'!$B$18:$AJ$18</c:f>
              <c:numCache>
                <c:formatCode>###\ ###\ ##0;[Red]\-#\ ##0;"-"</c:formatCode>
                <c:ptCount val="35"/>
                <c:pt idx="0">
                  <c:v>-260.2</c:v>
                </c:pt>
                <c:pt idx="1">
                  <c:v>-325.62</c:v>
                </c:pt>
                <c:pt idx="2">
                  <c:v>-308.89</c:v>
                </c:pt>
                <c:pt idx="3">
                  <c:v>-265.27</c:v>
                </c:pt>
                <c:pt idx="4">
                  <c:v>-289.52999999999997</c:v>
                </c:pt>
                <c:pt idx="5">
                  <c:v>-320.77</c:v>
                </c:pt>
                <c:pt idx="6">
                  <c:v>-322.64999999999998</c:v>
                </c:pt>
                <c:pt idx="7">
                  <c:v>-336.05</c:v>
                </c:pt>
                <c:pt idx="8">
                  <c:v>-199.67</c:v>
                </c:pt>
                <c:pt idx="9">
                  <c:v>-175.13</c:v>
                </c:pt>
                <c:pt idx="10">
                  <c:v>-158.41999999999999</c:v>
                </c:pt>
                <c:pt idx="11">
                  <c:v>-170.04</c:v>
                </c:pt>
                <c:pt idx="12">
                  <c:v>-154.93</c:v>
                </c:pt>
                <c:pt idx="13">
                  <c:v>-233.08</c:v>
                </c:pt>
                <c:pt idx="14">
                  <c:v>-185.17</c:v>
                </c:pt>
                <c:pt idx="15">
                  <c:v>-146.76</c:v>
                </c:pt>
                <c:pt idx="16">
                  <c:v>-214.63</c:v>
                </c:pt>
                <c:pt idx="17">
                  <c:v>-195.44</c:v>
                </c:pt>
                <c:pt idx="18">
                  <c:v>-181.9</c:v>
                </c:pt>
                <c:pt idx="19">
                  <c:v>-164.22</c:v>
                </c:pt>
                <c:pt idx="20">
                  <c:v>-110.62</c:v>
                </c:pt>
                <c:pt idx="21">
                  <c:v>-150.19999999999999</c:v>
                </c:pt>
                <c:pt idx="22">
                  <c:v>-96.74</c:v>
                </c:pt>
                <c:pt idx="23">
                  <c:v>-120.55</c:v>
                </c:pt>
                <c:pt idx="24">
                  <c:v>-111.28</c:v>
                </c:pt>
                <c:pt idx="25">
                  <c:v>-64.67</c:v>
                </c:pt>
                <c:pt idx="26">
                  <c:v>-70.290000000000006</c:v>
                </c:pt>
                <c:pt idx="27">
                  <c:v>-75.680000000000007</c:v>
                </c:pt>
                <c:pt idx="28">
                  <c:v>-66.94</c:v>
                </c:pt>
                <c:pt idx="29">
                  <c:v>-56.25</c:v>
                </c:pt>
                <c:pt idx="30">
                  <c:v>-22.89</c:v>
                </c:pt>
                <c:pt idx="31">
                  <c:v>-5.14</c:v>
                </c:pt>
                <c:pt idx="32">
                  <c:v>-45.2</c:v>
                </c:pt>
                <c:pt idx="33">
                  <c:v>-30.32</c:v>
                </c:pt>
                <c:pt idx="34">
                  <c:v>-10.34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5-4E01-995B-C425D479EF8B}"/>
            </c:ext>
          </c:extLst>
        </c:ser>
        <c:ser>
          <c:idx val="1"/>
          <c:order val="1"/>
          <c:tx>
            <c:strRef>
              <c:f>'fig 8 9 10'!$A$19</c:f>
              <c:strCache>
                <c:ptCount val="1"/>
                <c:pt idx="0">
                  <c:v>Olie - netto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10'!$B$19:$AJ$19</c:f>
              <c:numCache>
                <c:formatCode>###\ ###\ ##0;[Red]\-#\ ##0;"-"</c:formatCode>
                <c:ptCount val="35"/>
                <c:pt idx="0">
                  <c:v>-113.06</c:v>
                </c:pt>
                <c:pt idx="1">
                  <c:v>-76.86</c:v>
                </c:pt>
                <c:pt idx="2">
                  <c:v>-43.03</c:v>
                </c:pt>
                <c:pt idx="3">
                  <c:v>-29.22</c:v>
                </c:pt>
                <c:pt idx="4">
                  <c:v>-38.42</c:v>
                </c:pt>
                <c:pt idx="5">
                  <c:v>-48.84</c:v>
                </c:pt>
                <c:pt idx="6">
                  <c:v>-26.48</c:v>
                </c:pt>
                <c:pt idx="7">
                  <c:v>45.59</c:v>
                </c:pt>
                <c:pt idx="8">
                  <c:v>27.6</c:v>
                </c:pt>
                <c:pt idx="9">
                  <c:v>211.97</c:v>
                </c:pt>
                <c:pt idx="10">
                  <c:v>355.66</c:v>
                </c:pt>
                <c:pt idx="11">
                  <c:v>298.52</c:v>
                </c:pt>
                <c:pt idx="12">
                  <c:v>394.55</c:v>
                </c:pt>
                <c:pt idx="13">
                  <c:v>388.97</c:v>
                </c:pt>
                <c:pt idx="14">
                  <c:v>449.27</c:v>
                </c:pt>
                <c:pt idx="15">
                  <c:v>395.48</c:v>
                </c:pt>
                <c:pt idx="16">
                  <c:v>341.35</c:v>
                </c:pt>
                <c:pt idx="17">
                  <c:v>267.20999999999998</c:v>
                </c:pt>
                <c:pt idx="18">
                  <c:v>191.87</c:v>
                </c:pt>
                <c:pt idx="19">
                  <c:v>204.82</c:v>
                </c:pt>
                <c:pt idx="20">
                  <c:v>160.44</c:v>
                </c:pt>
                <c:pt idx="21">
                  <c:v>168.79</c:v>
                </c:pt>
                <c:pt idx="22">
                  <c:v>120.96</c:v>
                </c:pt>
                <c:pt idx="23">
                  <c:v>48.38</c:v>
                </c:pt>
                <c:pt idx="24">
                  <c:v>30.42</c:v>
                </c:pt>
                <c:pt idx="25">
                  <c:v>-16.53</c:v>
                </c:pt>
                <c:pt idx="26">
                  <c:v>-7.96</c:v>
                </c:pt>
                <c:pt idx="27">
                  <c:v>16.78</c:v>
                </c:pt>
                <c:pt idx="28">
                  <c:v>-58.58</c:v>
                </c:pt>
                <c:pt idx="29">
                  <c:v>-143.96</c:v>
                </c:pt>
                <c:pt idx="30">
                  <c:v>-147.65</c:v>
                </c:pt>
                <c:pt idx="31">
                  <c:v>-82.34</c:v>
                </c:pt>
                <c:pt idx="32">
                  <c:v>-160.38</c:v>
                </c:pt>
                <c:pt idx="33">
                  <c:v>-150.6</c:v>
                </c:pt>
                <c:pt idx="34">
                  <c:v>-174.31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E01-995B-C425D479EF8B}"/>
            </c:ext>
          </c:extLst>
        </c:ser>
        <c:ser>
          <c:idx val="2"/>
          <c:order val="2"/>
          <c:tx>
            <c:strRef>
              <c:f>'fig 8 9 10'!$A$20</c:f>
              <c:strCache>
                <c:ptCount val="1"/>
                <c:pt idx="0">
                  <c:v>Naturgas - netto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10'!$B$20:$AJ$20</c:f>
              <c:numCache>
                <c:formatCode>###\ ###\ ##0;[Red]\-#\ ##0;"-"</c:formatCode>
                <c:ptCount val="35"/>
                <c:pt idx="0">
                  <c:v>38.86</c:v>
                </c:pt>
                <c:pt idx="1">
                  <c:v>52.41</c:v>
                </c:pt>
                <c:pt idx="2">
                  <c:v>57.46</c:v>
                </c:pt>
                <c:pt idx="3">
                  <c:v>60.43</c:v>
                </c:pt>
                <c:pt idx="4">
                  <c:v>62.83</c:v>
                </c:pt>
                <c:pt idx="5">
                  <c:v>62.65</c:v>
                </c:pt>
                <c:pt idx="6">
                  <c:v>71.41</c:v>
                </c:pt>
                <c:pt idx="7">
                  <c:v>116.87</c:v>
                </c:pt>
                <c:pt idx="8">
                  <c:v>105.42</c:v>
                </c:pt>
                <c:pt idx="9">
                  <c:v>107.5</c:v>
                </c:pt>
                <c:pt idx="10">
                  <c:v>120.68</c:v>
                </c:pt>
                <c:pt idx="11">
                  <c:v>127.88</c:v>
                </c:pt>
                <c:pt idx="12">
                  <c:v>124.95</c:v>
                </c:pt>
                <c:pt idx="13">
                  <c:v>108.62</c:v>
                </c:pt>
                <c:pt idx="14">
                  <c:v>154.55000000000001</c:v>
                </c:pt>
                <c:pt idx="15">
                  <c:v>209.78</c:v>
                </c:pt>
                <c:pt idx="16">
                  <c:v>196.28</c:v>
                </c:pt>
                <c:pt idx="17">
                  <c:v>169.54</c:v>
                </c:pt>
                <c:pt idx="18">
                  <c:v>206.44</c:v>
                </c:pt>
                <c:pt idx="19">
                  <c:v>149.86000000000001</c:v>
                </c:pt>
                <c:pt idx="20">
                  <c:v>126.51</c:v>
                </c:pt>
                <c:pt idx="21">
                  <c:v>85.58</c:v>
                </c:pt>
                <c:pt idx="22">
                  <c:v>77.510000000000005</c:v>
                </c:pt>
                <c:pt idx="23">
                  <c:v>32.25</c:v>
                </c:pt>
                <c:pt idx="24">
                  <c:v>55.02</c:v>
                </c:pt>
                <c:pt idx="25">
                  <c:v>57.54</c:v>
                </c:pt>
                <c:pt idx="26">
                  <c:v>53.75</c:v>
                </c:pt>
                <c:pt idx="27">
                  <c:v>64.52</c:v>
                </c:pt>
                <c:pt idx="28">
                  <c:v>43.1</c:v>
                </c:pt>
                <c:pt idx="29">
                  <c:v>7.58</c:v>
                </c:pt>
                <c:pt idx="30">
                  <c:v>-33.090000000000003</c:v>
                </c:pt>
                <c:pt idx="31">
                  <c:v>-22.57</c:v>
                </c:pt>
                <c:pt idx="32">
                  <c:v>-16.47</c:v>
                </c:pt>
                <c:pt idx="33">
                  <c:v>-7.46</c:v>
                </c:pt>
                <c:pt idx="34">
                  <c:v>10.51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5-4E01-995B-C425D479EF8B}"/>
            </c:ext>
          </c:extLst>
        </c:ser>
        <c:ser>
          <c:idx val="3"/>
          <c:order val="3"/>
          <c:tx>
            <c:strRef>
              <c:f>'fig 8 9 10'!$A$21</c:f>
              <c:strCache>
                <c:ptCount val="1"/>
                <c:pt idx="0">
                  <c:v>Biobrændsler - netto</c:v>
                </c:pt>
              </c:strCache>
            </c:strRef>
          </c:tx>
          <c:spPr>
            <a:solidFill>
              <a:srgbClr val="007672">
                <a:lumMod val="20000"/>
                <a:lumOff val="80000"/>
              </a:srgbClr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10'!$B$21:$AJ$21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-4.67</c:v>
                </c:pt>
                <c:pt idx="12">
                  <c:v>-5.9</c:v>
                </c:pt>
                <c:pt idx="13">
                  <c:v>-8.4</c:v>
                </c:pt>
                <c:pt idx="14">
                  <c:v>-11.65</c:v>
                </c:pt>
                <c:pt idx="15">
                  <c:v>-16.29</c:v>
                </c:pt>
                <c:pt idx="16">
                  <c:v>-17.23</c:v>
                </c:pt>
                <c:pt idx="17">
                  <c:v>-18.260000000000002</c:v>
                </c:pt>
                <c:pt idx="18">
                  <c:v>-22.01</c:v>
                </c:pt>
                <c:pt idx="19">
                  <c:v>-24.44</c:v>
                </c:pt>
                <c:pt idx="20">
                  <c:v>-36.64</c:v>
                </c:pt>
                <c:pt idx="21">
                  <c:v>-43.51</c:v>
                </c:pt>
                <c:pt idx="22">
                  <c:v>-50.13</c:v>
                </c:pt>
                <c:pt idx="23">
                  <c:v>-50.85</c:v>
                </c:pt>
                <c:pt idx="24">
                  <c:v>-52.91</c:v>
                </c:pt>
                <c:pt idx="25">
                  <c:v>-48.82</c:v>
                </c:pt>
                <c:pt idx="26">
                  <c:v>-56.49</c:v>
                </c:pt>
                <c:pt idx="27">
                  <c:v>-72.27</c:v>
                </c:pt>
                <c:pt idx="28">
                  <c:v>-69.5</c:v>
                </c:pt>
                <c:pt idx="29">
                  <c:v>-72.55</c:v>
                </c:pt>
                <c:pt idx="30">
                  <c:v>-76.010000000000005</c:v>
                </c:pt>
                <c:pt idx="31">
                  <c:v>-102.14</c:v>
                </c:pt>
                <c:pt idx="32">
                  <c:v>-75.069999999999993</c:v>
                </c:pt>
                <c:pt idx="33">
                  <c:v>-72.150000000000006</c:v>
                </c:pt>
                <c:pt idx="34">
                  <c:v>-82.71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C5-4E01-995B-C425D479EF8B}"/>
            </c:ext>
          </c:extLst>
        </c:ser>
        <c:ser>
          <c:idx val="4"/>
          <c:order val="4"/>
          <c:tx>
            <c:strRef>
              <c:f>'fig 8 9 10'!$A$22</c:f>
              <c:strCache>
                <c:ptCount val="1"/>
                <c:pt idx="0">
                  <c:v>El - netto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10'!$B$22:$AJ$22</c:f>
              <c:numCache>
                <c:formatCode>###\ ###\ ##0;[Red]\-#\ ##0;"-"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-4.2699999999999996</c:v>
                </c:pt>
                <c:pt idx="4">
                  <c:v>17.420000000000002</c:v>
                </c:pt>
                <c:pt idx="5">
                  <c:v>2.86</c:v>
                </c:pt>
                <c:pt idx="6">
                  <c:v>55.44</c:v>
                </c:pt>
                <c:pt idx="7">
                  <c:v>26.11</c:v>
                </c:pt>
                <c:pt idx="8">
                  <c:v>15.55</c:v>
                </c:pt>
                <c:pt idx="9">
                  <c:v>8.33</c:v>
                </c:pt>
                <c:pt idx="10">
                  <c:v>-2.39</c:v>
                </c:pt>
                <c:pt idx="11">
                  <c:v>2.0699999999999998</c:v>
                </c:pt>
                <c:pt idx="12">
                  <c:v>7.45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24.97</c:v>
                </c:pt>
                <c:pt idx="17">
                  <c:v>3.42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-3.89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-16.43</c:v>
                </c:pt>
                <c:pt idx="28">
                  <c:v>-18.809999999999999</c:v>
                </c:pt>
                <c:pt idx="29">
                  <c:v>-20.92</c:v>
                </c:pt>
                <c:pt idx="30">
                  <c:v>-24.78</c:v>
                </c:pt>
                <c:pt idx="31">
                  <c:v>-17.53</c:v>
                </c:pt>
                <c:pt idx="32">
                  <c:v>-4.91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C5-4E01-995B-C425D479EF8B}"/>
            </c:ext>
          </c:extLst>
        </c:ser>
        <c:ser>
          <c:idx val="5"/>
          <c:order val="5"/>
          <c:tx>
            <c:strRef>
              <c:f>'fig 8 9 10'!$A$23</c:f>
              <c:strCache>
                <c:ptCount val="1"/>
                <c:pt idx="0">
                  <c:v>Affald - netto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8 9 10'!$B$17:$AJ$17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10'!$B$23:$AJ$23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-1.73</c:v>
                </c:pt>
                <c:pt idx="23">
                  <c:v>-2.52</c:v>
                </c:pt>
                <c:pt idx="24">
                  <c:v>-3.45</c:v>
                </c:pt>
                <c:pt idx="25">
                  <c:v>-4.6500000000000004</c:v>
                </c:pt>
                <c:pt idx="26">
                  <c:v>-5.0199999999999996</c:v>
                </c:pt>
                <c:pt idx="27">
                  <c:v>-4.2</c:v>
                </c:pt>
                <c:pt idx="28">
                  <c:v>-5.03</c:v>
                </c:pt>
                <c:pt idx="29">
                  <c:v>-6.06</c:v>
                </c:pt>
                <c:pt idx="30">
                  <c:v>-6.45</c:v>
                </c:pt>
                <c:pt idx="31">
                  <c:v>-5.74</c:v>
                </c:pt>
                <c:pt idx="32">
                  <c:v>-5.38</c:v>
                </c:pt>
                <c:pt idx="33">
                  <c:v>-7.42</c:v>
                </c:pt>
                <c:pt idx="34">
                  <c:v>-7.42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C5-4E01-995B-C425D479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2561424613589973"/>
          <c:w val="0.87777777777777788"/>
          <c:h val="0.15123760571595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2160102485416"/>
          <c:y val="9.2796057109762395E-2"/>
          <c:w val="0.73387467403842466"/>
          <c:h val="0.6939795241058235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10'!$A$42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8 9 10'!$B$42:$AJ$42</c:f>
              <c:numCache>
                <c:formatCode>###\ ###\ ##0;[Red]\-#\ ##0;"-"</c:formatCode>
                <c:ptCount val="35"/>
                <c:pt idx="0">
                  <c:v>1.42</c:v>
                </c:pt>
                <c:pt idx="1">
                  <c:v>2.15</c:v>
                </c:pt>
                <c:pt idx="2">
                  <c:v>0.93</c:v>
                </c:pt>
                <c:pt idx="3">
                  <c:v>0.64</c:v>
                </c:pt>
                <c:pt idx="4">
                  <c:v>1.48</c:v>
                </c:pt>
                <c:pt idx="5">
                  <c:v>0.64</c:v>
                </c:pt>
                <c:pt idx="6">
                  <c:v>3.86</c:v>
                </c:pt>
                <c:pt idx="7">
                  <c:v>2.63</c:v>
                </c:pt>
                <c:pt idx="8">
                  <c:v>4.28</c:v>
                </c:pt>
                <c:pt idx="9">
                  <c:v>5.01</c:v>
                </c:pt>
                <c:pt idx="10">
                  <c:v>3.04</c:v>
                </c:pt>
                <c:pt idx="11">
                  <c:v>4.12</c:v>
                </c:pt>
                <c:pt idx="12">
                  <c:v>4.24</c:v>
                </c:pt>
                <c:pt idx="13">
                  <c:v>3.77</c:v>
                </c:pt>
                <c:pt idx="14">
                  <c:v>3.93</c:v>
                </c:pt>
                <c:pt idx="15">
                  <c:v>2.34</c:v>
                </c:pt>
                <c:pt idx="16">
                  <c:v>2.74</c:v>
                </c:pt>
                <c:pt idx="17">
                  <c:v>4.66</c:v>
                </c:pt>
                <c:pt idx="18">
                  <c:v>3.81</c:v>
                </c:pt>
                <c:pt idx="19">
                  <c:v>1.58</c:v>
                </c:pt>
                <c:pt idx="20">
                  <c:v>1.74</c:v>
                </c:pt>
                <c:pt idx="21">
                  <c:v>0</c:v>
                </c:pt>
                <c:pt idx="22">
                  <c:v>0.26</c:v>
                </c:pt>
                <c:pt idx="23">
                  <c:v>1.28</c:v>
                </c:pt>
                <c:pt idx="24">
                  <c:v>1.29</c:v>
                </c:pt>
                <c:pt idx="25">
                  <c:v>2.2200000000000002</c:v>
                </c:pt>
                <c:pt idx="26">
                  <c:v>0.51</c:v>
                </c:pt>
                <c:pt idx="27">
                  <c:v>0</c:v>
                </c:pt>
                <c:pt idx="28">
                  <c:v>0.42</c:v>
                </c:pt>
                <c:pt idx="29">
                  <c:v>1.0900000000000001</c:v>
                </c:pt>
                <c:pt idx="30">
                  <c:v>4.67</c:v>
                </c:pt>
                <c:pt idx="31">
                  <c:v>13.99</c:v>
                </c:pt>
                <c:pt idx="32">
                  <c:v>0</c:v>
                </c:pt>
                <c:pt idx="33">
                  <c:v>0.23</c:v>
                </c:pt>
                <c:pt idx="34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3-4EC1-959C-51A4F3F87B16}"/>
            </c:ext>
          </c:extLst>
        </c:ser>
        <c:ser>
          <c:idx val="3"/>
          <c:order val="2"/>
          <c:tx>
            <c:strRef>
              <c:f>'fig 8 9 10'!$A$43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 8 9 10'!$B$43:$AJ$43</c:f>
              <c:numCache>
                <c:formatCode>###\ ###\ ##0;[Red]\-#\ ##0;"-"</c:formatCode>
                <c:ptCount val="35"/>
                <c:pt idx="0">
                  <c:v>-261.62</c:v>
                </c:pt>
                <c:pt idx="1">
                  <c:v>-327.77</c:v>
                </c:pt>
                <c:pt idx="2">
                  <c:v>-309.82</c:v>
                </c:pt>
                <c:pt idx="3">
                  <c:v>-265.89999999999998</c:v>
                </c:pt>
                <c:pt idx="4">
                  <c:v>-291.01</c:v>
                </c:pt>
                <c:pt idx="5">
                  <c:v>-321.41000000000003</c:v>
                </c:pt>
                <c:pt idx="6">
                  <c:v>-326.5</c:v>
                </c:pt>
                <c:pt idx="7">
                  <c:v>-338.68</c:v>
                </c:pt>
                <c:pt idx="8">
                  <c:v>-203.95</c:v>
                </c:pt>
                <c:pt idx="9">
                  <c:v>-180.14</c:v>
                </c:pt>
                <c:pt idx="10">
                  <c:v>-161.47</c:v>
                </c:pt>
                <c:pt idx="11">
                  <c:v>-174.16</c:v>
                </c:pt>
                <c:pt idx="12">
                  <c:v>-159.16999999999999</c:v>
                </c:pt>
                <c:pt idx="13">
                  <c:v>-236.84</c:v>
                </c:pt>
                <c:pt idx="14">
                  <c:v>-189.09</c:v>
                </c:pt>
                <c:pt idx="15">
                  <c:v>-149.1</c:v>
                </c:pt>
                <c:pt idx="16">
                  <c:v>-217.37</c:v>
                </c:pt>
                <c:pt idx="17">
                  <c:v>-200.1</c:v>
                </c:pt>
                <c:pt idx="18">
                  <c:v>-185.71</c:v>
                </c:pt>
                <c:pt idx="19">
                  <c:v>-165.8</c:v>
                </c:pt>
                <c:pt idx="20">
                  <c:v>-112.37</c:v>
                </c:pt>
                <c:pt idx="21">
                  <c:v>-150.19999999999999</c:v>
                </c:pt>
                <c:pt idx="22">
                  <c:v>-97</c:v>
                </c:pt>
                <c:pt idx="23">
                  <c:v>-121.83</c:v>
                </c:pt>
                <c:pt idx="24">
                  <c:v>-112.58</c:v>
                </c:pt>
                <c:pt idx="25">
                  <c:v>-66.89</c:v>
                </c:pt>
                <c:pt idx="26">
                  <c:v>-70.790000000000006</c:v>
                </c:pt>
                <c:pt idx="27">
                  <c:v>-75.680000000000007</c:v>
                </c:pt>
                <c:pt idx="28">
                  <c:v>-67.36</c:v>
                </c:pt>
                <c:pt idx="29">
                  <c:v>-57.35</c:v>
                </c:pt>
                <c:pt idx="30">
                  <c:v>-27.57</c:v>
                </c:pt>
                <c:pt idx="31">
                  <c:v>-19.13</c:v>
                </c:pt>
                <c:pt idx="32">
                  <c:v>-45.2</c:v>
                </c:pt>
                <c:pt idx="33">
                  <c:v>-30.56</c:v>
                </c:pt>
                <c:pt idx="34">
                  <c:v>-10.67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3-4EC1-959C-51A4F3F8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10'!$A$18</c:f>
              <c:strCache>
                <c:ptCount val="1"/>
                <c:pt idx="0">
                  <c:v>Kul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10'!$B$18:$AJ$18</c:f>
              <c:numCache>
                <c:formatCode>###\ ###\ ##0;[Red]\-#\ ##0;"-"</c:formatCode>
                <c:ptCount val="35"/>
                <c:pt idx="0">
                  <c:v>-260.2</c:v>
                </c:pt>
                <c:pt idx="1">
                  <c:v>-325.62</c:v>
                </c:pt>
                <c:pt idx="2">
                  <c:v>-308.89</c:v>
                </c:pt>
                <c:pt idx="3">
                  <c:v>-265.27</c:v>
                </c:pt>
                <c:pt idx="4">
                  <c:v>-289.52999999999997</c:v>
                </c:pt>
                <c:pt idx="5">
                  <c:v>-320.77</c:v>
                </c:pt>
                <c:pt idx="6">
                  <c:v>-322.64999999999998</c:v>
                </c:pt>
                <c:pt idx="7">
                  <c:v>-336.05</c:v>
                </c:pt>
                <c:pt idx="8">
                  <c:v>-199.67</c:v>
                </c:pt>
                <c:pt idx="9">
                  <c:v>-175.13</c:v>
                </c:pt>
                <c:pt idx="10">
                  <c:v>-158.41999999999999</c:v>
                </c:pt>
                <c:pt idx="11">
                  <c:v>-170.04</c:v>
                </c:pt>
                <c:pt idx="12">
                  <c:v>-154.93</c:v>
                </c:pt>
                <c:pt idx="13">
                  <c:v>-233.08</c:v>
                </c:pt>
                <c:pt idx="14">
                  <c:v>-185.17</c:v>
                </c:pt>
                <c:pt idx="15">
                  <c:v>-146.76</c:v>
                </c:pt>
                <c:pt idx="16">
                  <c:v>-214.63</c:v>
                </c:pt>
                <c:pt idx="17">
                  <c:v>-195.44</c:v>
                </c:pt>
                <c:pt idx="18">
                  <c:v>-181.9</c:v>
                </c:pt>
                <c:pt idx="19">
                  <c:v>-164.22</c:v>
                </c:pt>
                <c:pt idx="20">
                  <c:v>-110.62</c:v>
                </c:pt>
                <c:pt idx="21">
                  <c:v>-150.19999999999999</c:v>
                </c:pt>
                <c:pt idx="22">
                  <c:v>-96.74</c:v>
                </c:pt>
                <c:pt idx="23">
                  <c:v>-120.55</c:v>
                </c:pt>
                <c:pt idx="24">
                  <c:v>-111.28</c:v>
                </c:pt>
                <c:pt idx="25">
                  <c:v>-64.67</c:v>
                </c:pt>
                <c:pt idx="26">
                  <c:v>-70.290000000000006</c:v>
                </c:pt>
                <c:pt idx="27">
                  <c:v>-75.680000000000007</c:v>
                </c:pt>
                <c:pt idx="28">
                  <c:v>-66.94</c:v>
                </c:pt>
                <c:pt idx="29">
                  <c:v>-56.25</c:v>
                </c:pt>
                <c:pt idx="30">
                  <c:v>-22.89</c:v>
                </c:pt>
                <c:pt idx="31">
                  <c:v>-5.14</c:v>
                </c:pt>
                <c:pt idx="32">
                  <c:v>-45.2</c:v>
                </c:pt>
                <c:pt idx="33">
                  <c:v>-30.32</c:v>
                </c:pt>
                <c:pt idx="34">
                  <c:v>-10.34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3-4EC1-959C-51A4F3F8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4799957123032"/>
          <c:y val="9.2796057109762395E-2"/>
          <c:w val="0.71387208769133348"/>
          <c:h val="0.6939795241058235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10'!$A$38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10'!$B$38:$AJ$38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0.94</c:v>
                </c:pt>
                <c:pt idx="12">
                  <c:v>1.5</c:v>
                </c:pt>
                <c:pt idx="13">
                  <c:v>1.69</c:v>
                </c:pt>
                <c:pt idx="14">
                  <c:v>2.44</c:v>
                </c:pt>
                <c:pt idx="15">
                  <c:v>2.63</c:v>
                </c:pt>
                <c:pt idx="16">
                  <c:v>2.63</c:v>
                </c:pt>
                <c:pt idx="17">
                  <c:v>2.63</c:v>
                </c:pt>
                <c:pt idx="18">
                  <c:v>3.66</c:v>
                </c:pt>
                <c:pt idx="19">
                  <c:v>3.12</c:v>
                </c:pt>
                <c:pt idx="20">
                  <c:v>2.85</c:v>
                </c:pt>
                <c:pt idx="21">
                  <c:v>2</c:v>
                </c:pt>
                <c:pt idx="22">
                  <c:v>1.7</c:v>
                </c:pt>
                <c:pt idx="23">
                  <c:v>1.42</c:v>
                </c:pt>
                <c:pt idx="24">
                  <c:v>1.5</c:v>
                </c:pt>
                <c:pt idx="25">
                  <c:v>1.08</c:v>
                </c:pt>
                <c:pt idx="26">
                  <c:v>1.2</c:v>
                </c:pt>
                <c:pt idx="27">
                  <c:v>1.77</c:v>
                </c:pt>
                <c:pt idx="28">
                  <c:v>2.12</c:v>
                </c:pt>
                <c:pt idx="29">
                  <c:v>1.27</c:v>
                </c:pt>
                <c:pt idx="30">
                  <c:v>2.39</c:v>
                </c:pt>
                <c:pt idx="31">
                  <c:v>2.91</c:v>
                </c:pt>
                <c:pt idx="32">
                  <c:v>5.8</c:v>
                </c:pt>
                <c:pt idx="33">
                  <c:v>4.04</c:v>
                </c:pt>
                <c:pt idx="34">
                  <c:v>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0-4A4D-8F43-3FAAA5AE0346}"/>
            </c:ext>
          </c:extLst>
        </c:ser>
        <c:ser>
          <c:idx val="3"/>
          <c:order val="2"/>
          <c:tx>
            <c:strRef>
              <c:f>'fig 8 9 10'!$A$39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10'!$B$39:$AJ$39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-5.61</c:v>
                </c:pt>
                <c:pt idx="12">
                  <c:v>-7.4</c:v>
                </c:pt>
                <c:pt idx="13">
                  <c:v>-10.09</c:v>
                </c:pt>
                <c:pt idx="14">
                  <c:v>-14.09</c:v>
                </c:pt>
                <c:pt idx="15">
                  <c:v>-18.920000000000002</c:v>
                </c:pt>
                <c:pt idx="16">
                  <c:v>-19.87</c:v>
                </c:pt>
                <c:pt idx="17">
                  <c:v>-20.89</c:v>
                </c:pt>
                <c:pt idx="18">
                  <c:v>-25.67</c:v>
                </c:pt>
                <c:pt idx="19">
                  <c:v>-27.56</c:v>
                </c:pt>
                <c:pt idx="20">
                  <c:v>-39.479999999999997</c:v>
                </c:pt>
                <c:pt idx="21">
                  <c:v>-45.5</c:v>
                </c:pt>
                <c:pt idx="22">
                  <c:v>-51.83</c:v>
                </c:pt>
                <c:pt idx="23">
                  <c:v>-52.27</c:v>
                </c:pt>
                <c:pt idx="24">
                  <c:v>-54.41</c:v>
                </c:pt>
                <c:pt idx="25">
                  <c:v>-49.9</c:v>
                </c:pt>
                <c:pt idx="26">
                  <c:v>-57.69</c:v>
                </c:pt>
                <c:pt idx="27">
                  <c:v>-74.040000000000006</c:v>
                </c:pt>
                <c:pt idx="28">
                  <c:v>-71.62</c:v>
                </c:pt>
                <c:pt idx="29">
                  <c:v>-73.819999999999993</c:v>
                </c:pt>
                <c:pt idx="30">
                  <c:v>-78.39</c:v>
                </c:pt>
                <c:pt idx="31">
                  <c:v>-105.05</c:v>
                </c:pt>
                <c:pt idx="32">
                  <c:v>-80.87</c:v>
                </c:pt>
                <c:pt idx="33">
                  <c:v>-76.19</c:v>
                </c:pt>
                <c:pt idx="34">
                  <c:v>-88.14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0-4A4D-8F43-3FAAA5AE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10'!$A$21</c:f>
              <c:strCache>
                <c:ptCount val="1"/>
                <c:pt idx="0">
                  <c:v>Biobrændsler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10'!$B$21:$AJ$21</c:f>
              <c:numCache>
                <c:formatCode>###\ ###\ ##0;[Red]\-#\ ##0;"-"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-0.11</c:v>
                </c:pt>
                <c:pt idx="5">
                  <c:v>-0.23</c:v>
                </c:pt>
                <c:pt idx="6">
                  <c:v>-0.49</c:v>
                </c:pt>
                <c:pt idx="7">
                  <c:v>-0.61</c:v>
                </c:pt>
                <c:pt idx="8">
                  <c:v>-0.81</c:v>
                </c:pt>
                <c:pt idx="9">
                  <c:v>-1.51</c:v>
                </c:pt>
                <c:pt idx="10">
                  <c:v>-2.4700000000000002</c:v>
                </c:pt>
                <c:pt idx="11">
                  <c:v>-4.67</c:v>
                </c:pt>
                <c:pt idx="12">
                  <c:v>-5.9</c:v>
                </c:pt>
                <c:pt idx="13">
                  <c:v>-8.4</c:v>
                </c:pt>
                <c:pt idx="14">
                  <c:v>-11.65</c:v>
                </c:pt>
                <c:pt idx="15">
                  <c:v>-16.29</c:v>
                </c:pt>
                <c:pt idx="16">
                  <c:v>-17.23</c:v>
                </c:pt>
                <c:pt idx="17">
                  <c:v>-18.260000000000002</c:v>
                </c:pt>
                <c:pt idx="18">
                  <c:v>-22.01</c:v>
                </c:pt>
                <c:pt idx="19">
                  <c:v>-24.44</c:v>
                </c:pt>
                <c:pt idx="20">
                  <c:v>-36.64</c:v>
                </c:pt>
                <c:pt idx="21">
                  <c:v>-43.51</c:v>
                </c:pt>
                <c:pt idx="22">
                  <c:v>-50.13</c:v>
                </c:pt>
                <c:pt idx="23">
                  <c:v>-50.85</c:v>
                </c:pt>
                <c:pt idx="24">
                  <c:v>-52.91</c:v>
                </c:pt>
                <c:pt idx="25">
                  <c:v>-48.82</c:v>
                </c:pt>
                <c:pt idx="26">
                  <c:v>-56.49</c:v>
                </c:pt>
                <c:pt idx="27">
                  <c:v>-72.27</c:v>
                </c:pt>
                <c:pt idx="28">
                  <c:v>-69.5</c:v>
                </c:pt>
                <c:pt idx="29">
                  <c:v>-72.55</c:v>
                </c:pt>
                <c:pt idx="30">
                  <c:v>-76.010000000000005</c:v>
                </c:pt>
                <c:pt idx="31">
                  <c:v>-102.14</c:v>
                </c:pt>
                <c:pt idx="32">
                  <c:v>-75.069999999999993</c:v>
                </c:pt>
                <c:pt idx="33">
                  <c:v>-72.150000000000006</c:v>
                </c:pt>
                <c:pt idx="34">
                  <c:v>-82.71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0-4A4D-8F43-3FAAA5AE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349262047390329E-2"/>
          <c:y val="0.86242507960747061"/>
          <c:w val="0.93071400034151364"/>
          <c:h val="0.13705166198392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99545886096132"/>
          <c:y val="0.12698407815020116"/>
          <c:w val="0.71610081620231769"/>
          <c:h val="0.6597915030653849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10'!$A$26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10'!$B$25:$AJ$25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10'!$B$26:$AJ$26</c:f>
              <c:numCache>
                <c:formatCode>###\ ###\ ##0;[Red]\-#\ ##0;"-"</c:formatCode>
                <c:ptCount val="35"/>
                <c:pt idx="0">
                  <c:v>244.22</c:v>
                </c:pt>
                <c:pt idx="1">
                  <c:v>317.70999999999998</c:v>
                </c:pt>
                <c:pt idx="2">
                  <c:v>358.03</c:v>
                </c:pt>
                <c:pt idx="3">
                  <c:v>395.23</c:v>
                </c:pt>
                <c:pt idx="4">
                  <c:v>434.55</c:v>
                </c:pt>
                <c:pt idx="5">
                  <c:v>385.5</c:v>
                </c:pt>
                <c:pt idx="6">
                  <c:v>424.36</c:v>
                </c:pt>
                <c:pt idx="7">
                  <c:v>483.29</c:v>
                </c:pt>
                <c:pt idx="8">
                  <c:v>493.1</c:v>
                </c:pt>
                <c:pt idx="9">
                  <c:v>645.07000000000005</c:v>
                </c:pt>
                <c:pt idx="10">
                  <c:v>771.3</c:v>
                </c:pt>
                <c:pt idx="11">
                  <c:v>679.44</c:v>
                </c:pt>
                <c:pt idx="12">
                  <c:v>750.74</c:v>
                </c:pt>
                <c:pt idx="13">
                  <c:v>743.58</c:v>
                </c:pt>
                <c:pt idx="14">
                  <c:v>819.13</c:v>
                </c:pt>
                <c:pt idx="15">
                  <c:v>763.63</c:v>
                </c:pt>
                <c:pt idx="16">
                  <c:v>692.41</c:v>
                </c:pt>
                <c:pt idx="17">
                  <c:v>606.08000000000004</c:v>
                </c:pt>
                <c:pt idx="18">
                  <c:v>593.67999999999995</c:v>
                </c:pt>
                <c:pt idx="19">
                  <c:v>578.36</c:v>
                </c:pt>
                <c:pt idx="20">
                  <c:v>557.32000000000005</c:v>
                </c:pt>
                <c:pt idx="21">
                  <c:v>560.62</c:v>
                </c:pt>
                <c:pt idx="22">
                  <c:v>534.34</c:v>
                </c:pt>
                <c:pt idx="23">
                  <c:v>567.03</c:v>
                </c:pt>
                <c:pt idx="24">
                  <c:v>530.04</c:v>
                </c:pt>
                <c:pt idx="25">
                  <c:v>569.33000000000004</c:v>
                </c:pt>
                <c:pt idx="26">
                  <c:v>543.44000000000005</c:v>
                </c:pt>
                <c:pt idx="27">
                  <c:v>461.02</c:v>
                </c:pt>
                <c:pt idx="28">
                  <c:v>399.03</c:v>
                </c:pt>
                <c:pt idx="29">
                  <c:v>373.35</c:v>
                </c:pt>
                <c:pt idx="30">
                  <c:v>342.56</c:v>
                </c:pt>
                <c:pt idx="31">
                  <c:v>336.5</c:v>
                </c:pt>
                <c:pt idx="32">
                  <c:v>275.73</c:v>
                </c:pt>
                <c:pt idx="33">
                  <c:v>271.63</c:v>
                </c:pt>
                <c:pt idx="34">
                  <c:v>246.17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2-4367-AD79-C4476F1F46BD}"/>
            </c:ext>
          </c:extLst>
        </c:ser>
        <c:ser>
          <c:idx val="3"/>
          <c:order val="2"/>
          <c:tx>
            <c:strRef>
              <c:f>'fig 8 9 10'!$A$27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10'!$B$25:$AJ$25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10'!$B$27:$AJ$27</c:f>
              <c:numCache>
                <c:formatCode>###\ ###\ ##0;[Red]\-#\ ##0;"-"</c:formatCode>
                <c:ptCount val="35"/>
                <c:pt idx="0">
                  <c:v>-357.27</c:v>
                </c:pt>
                <c:pt idx="1">
                  <c:v>-394.57</c:v>
                </c:pt>
                <c:pt idx="2">
                  <c:v>-401.07</c:v>
                </c:pt>
                <c:pt idx="3">
                  <c:v>-424.45</c:v>
                </c:pt>
                <c:pt idx="4">
                  <c:v>-472.97</c:v>
                </c:pt>
                <c:pt idx="5">
                  <c:v>-434.34</c:v>
                </c:pt>
                <c:pt idx="6">
                  <c:v>-450.84</c:v>
                </c:pt>
                <c:pt idx="7">
                  <c:v>-437.7</c:v>
                </c:pt>
                <c:pt idx="8">
                  <c:v>-465.5</c:v>
                </c:pt>
                <c:pt idx="9">
                  <c:v>-433.1</c:v>
                </c:pt>
                <c:pt idx="10">
                  <c:v>-415.64</c:v>
                </c:pt>
                <c:pt idx="11">
                  <c:v>-380.92</c:v>
                </c:pt>
                <c:pt idx="12">
                  <c:v>-356.19</c:v>
                </c:pt>
                <c:pt idx="13">
                  <c:v>-354.61</c:v>
                </c:pt>
                <c:pt idx="14">
                  <c:v>-369.86</c:v>
                </c:pt>
                <c:pt idx="15">
                  <c:v>-368.15</c:v>
                </c:pt>
                <c:pt idx="16">
                  <c:v>-351.06</c:v>
                </c:pt>
                <c:pt idx="17">
                  <c:v>-338.86</c:v>
                </c:pt>
                <c:pt idx="18">
                  <c:v>-401.81</c:v>
                </c:pt>
                <c:pt idx="19">
                  <c:v>-373.54</c:v>
                </c:pt>
                <c:pt idx="20">
                  <c:v>-396.89</c:v>
                </c:pt>
                <c:pt idx="21">
                  <c:v>-391.82</c:v>
                </c:pt>
                <c:pt idx="22">
                  <c:v>-413.37</c:v>
                </c:pt>
                <c:pt idx="23">
                  <c:v>-518.66</c:v>
                </c:pt>
                <c:pt idx="24">
                  <c:v>-499.63</c:v>
                </c:pt>
                <c:pt idx="25">
                  <c:v>-585.86</c:v>
                </c:pt>
                <c:pt idx="26">
                  <c:v>-551.4</c:v>
                </c:pt>
                <c:pt idx="27">
                  <c:v>-444.25</c:v>
                </c:pt>
                <c:pt idx="28">
                  <c:v>-457.61</c:v>
                </c:pt>
                <c:pt idx="29">
                  <c:v>-517.30999999999995</c:v>
                </c:pt>
                <c:pt idx="30">
                  <c:v>-490.21</c:v>
                </c:pt>
                <c:pt idx="31">
                  <c:v>-418.85</c:v>
                </c:pt>
                <c:pt idx="32">
                  <c:v>-436.11</c:v>
                </c:pt>
                <c:pt idx="33">
                  <c:v>-422.24</c:v>
                </c:pt>
                <c:pt idx="34">
                  <c:v>-420.48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2-4367-AD79-C4476F1F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10'!$A$19</c:f>
              <c:strCache>
                <c:ptCount val="1"/>
                <c:pt idx="0">
                  <c:v>Olie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10'!$B$19:$AJ$19</c:f>
              <c:numCache>
                <c:formatCode>###\ ###\ ##0;[Red]\-#\ ##0;"-"</c:formatCode>
                <c:ptCount val="35"/>
                <c:pt idx="0">
                  <c:v>-113.06</c:v>
                </c:pt>
                <c:pt idx="1">
                  <c:v>-76.86</c:v>
                </c:pt>
                <c:pt idx="2">
                  <c:v>-43.03</c:v>
                </c:pt>
                <c:pt idx="3">
                  <c:v>-29.22</c:v>
                </c:pt>
                <c:pt idx="4">
                  <c:v>-38.42</c:v>
                </c:pt>
                <c:pt idx="5">
                  <c:v>-48.84</c:v>
                </c:pt>
                <c:pt idx="6">
                  <c:v>-26.48</c:v>
                </c:pt>
                <c:pt idx="7">
                  <c:v>45.59</c:v>
                </c:pt>
                <c:pt idx="8">
                  <c:v>27.6</c:v>
                </c:pt>
                <c:pt idx="9">
                  <c:v>211.97</c:v>
                </c:pt>
                <c:pt idx="10">
                  <c:v>355.66</c:v>
                </c:pt>
                <c:pt idx="11">
                  <c:v>298.52</c:v>
                </c:pt>
                <c:pt idx="12">
                  <c:v>394.55</c:v>
                </c:pt>
                <c:pt idx="13">
                  <c:v>388.97</c:v>
                </c:pt>
                <c:pt idx="14">
                  <c:v>449.27</c:v>
                </c:pt>
                <c:pt idx="15">
                  <c:v>395.48</c:v>
                </c:pt>
                <c:pt idx="16">
                  <c:v>341.35</c:v>
                </c:pt>
                <c:pt idx="17">
                  <c:v>267.20999999999998</c:v>
                </c:pt>
                <c:pt idx="18">
                  <c:v>191.87</c:v>
                </c:pt>
                <c:pt idx="19">
                  <c:v>204.82</c:v>
                </c:pt>
                <c:pt idx="20">
                  <c:v>160.44</c:v>
                </c:pt>
                <c:pt idx="21">
                  <c:v>168.79</c:v>
                </c:pt>
                <c:pt idx="22">
                  <c:v>120.96</c:v>
                </c:pt>
                <c:pt idx="23">
                  <c:v>48.38</c:v>
                </c:pt>
                <c:pt idx="24">
                  <c:v>30.42</c:v>
                </c:pt>
                <c:pt idx="25">
                  <c:v>-16.53</c:v>
                </c:pt>
                <c:pt idx="26">
                  <c:v>-7.96</c:v>
                </c:pt>
                <c:pt idx="27">
                  <c:v>16.78</c:v>
                </c:pt>
                <c:pt idx="28">
                  <c:v>-58.58</c:v>
                </c:pt>
                <c:pt idx="29">
                  <c:v>-143.96</c:v>
                </c:pt>
                <c:pt idx="30">
                  <c:v>-147.65</c:v>
                </c:pt>
                <c:pt idx="31">
                  <c:v>-82.34</c:v>
                </c:pt>
                <c:pt idx="32">
                  <c:v>-160.38</c:v>
                </c:pt>
                <c:pt idx="33">
                  <c:v>-150.6</c:v>
                </c:pt>
                <c:pt idx="34">
                  <c:v>-174.31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2-4367-AD79-C4476F1F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91189180712512"/>
          <c:y val="0.10256406312131633"/>
          <c:w val="0.74412416851441243"/>
          <c:h val="0.6842115180942696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8 9 10'!$A$30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10'!$B$30:$AJ$30</c:f>
              <c:numCache>
                <c:formatCode>###\ ###\ ##0;[Red]\-#\ ##0;"-"</c:formatCode>
                <c:ptCount val="35"/>
                <c:pt idx="0">
                  <c:v>17.73</c:v>
                </c:pt>
                <c:pt idx="1">
                  <c:v>18.170000000000002</c:v>
                </c:pt>
                <c:pt idx="2">
                  <c:v>17.64</c:v>
                </c:pt>
                <c:pt idx="3">
                  <c:v>18.34</c:v>
                </c:pt>
                <c:pt idx="4">
                  <c:v>23.84</c:v>
                </c:pt>
                <c:pt idx="5">
                  <c:v>17.309999999999999</c:v>
                </c:pt>
                <c:pt idx="6">
                  <c:v>69.06</c:v>
                </c:pt>
                <c:pt idx="7">
                  <c:v>39.770000000000003</c:v>
                </c:pt>
                <c:pt idx="8">
                  <c:v>27.36</c:v>
                </c:pt>
                <c:pt idx="9">
                  <c:v>26.19</c:v>
                </c:pt>
                <c:pt idx="10">
                  <c:v>27.91</c:v>
                </c:pt>
                <c:pt idx="11">
                  <c:v>31.59</c:v>
                </c:pt>
                <c:pt idx="12">
                  <c:v>39.630000000000003</c:v>
                </c:pt>
                <c:pt idx="13">
                  <c:v>56.04</c:v>
                </c:pt>
                <c:pt idx="14">
                  <c:v>41.56</c:v>
                </c:pt>
                <c:pt idx="15">
                  <c:v>41.66</c:v>
                </c:pt>
                <c:pt idx="16">
                  <c:v>49.33</c:v>
                </c:pt>
                <c:pt idx="17">
                  <c:v>40.96</c:v>
                </c:pt>
                <c:pt idx="18">
                  <c:v>40.9</c:v>
                </c:pt>
                <c:pt idx="19">
                  <c:v>39.15</c:v>
                </c:pt>
                <c:pt idx="20">
                  <c:v>42.24</c:v>
                </c:pt>
                <c:pt idx="21">
                  <c:v>37.35</c:v>
                </c:pt>
                <c:pt idx="22">
                  <c:v>38.54</c:v>
                </c:pt>
                <c:pt idx="23">
                  <c:v>37.36</c:v>
                </c:pt>
                <c:pt idx="24">
                  <c:v>35.450000000000003</c:v>
                </c:pt>
                <c:pt idx="25">
                  <c:v>35.04</c:v>
                </c:pt>
                <c:pt idx="26">
                  <c:v>35.71</c:v>
                </c:pt>
                <c:pt idx="27">
                  <c:v>38.36</c:v>
                </c:pt>
                <c:pt idx="28">
                  <c:v>37.47</c:v>
                </c:pt>
                <c:pt idx="29">
                  <c:v>36.619999999999997</c:v>
                </c:pt>
                <c:pt idx="30">
                  <c:v>42.16</c:v>
                </c:pt>
                <c:pt idx="31">
                  <c:v>54.9</c:v>
                </c:pt>
                <c:pt idx="32">
                  <c:v>61.69</c:v>
                </c:pt>
                <c:pt idx="33">
                  <c:v>60.11</c:v>
                </c:pt>
                <c:pt idx="34">
                  <c:v>77.239999999999995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0-45E3-9D27-FE3E594E83FB}"/>
            </c:ext>
          </c:extLst>
        </c:ser>
        <c:ser>
          <c:idx val="3"/>
          <c:order val="2"/>
          <c:tx>
            <c:strRef>
              <c:f>'fig 8 9 10'!$A$31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8 9 10'!$B$37:$AJ$37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10'!$B$31:$AJ$31</c:f>
              <c:numCache>
                <c:formatCode>###\ ###\ ##0;[Red]\-#\ ##0;"-"</c:formatCode>
                <c:ptCount val="35"/>
                <c:pt idx="0">
                  <c:v>-43.1</c:v>
                </c:pt>
                <c:pt idx="1">
                  <c:v>-11.07</c:v>
                </c:pt>
                <c:pt idx="2">
                  <c:v>-31.13</c:v>
                </c:pt>
                <c:pt idx="3">
                  <c:v>-22.6</c:v>
                </c:pt>
                <c:pt idx="4">
                  <c:v>-6.41</c:v>
                </c:pt>
                <c:pt idx="5">
                  <c:v>-14.45</c:v>
                </c:pt>
                <c:pt idx="6">
                  <c:v>-13.61</c:v>
                </c:pt>
                <c:pt idx="7">
                  <c:v>-13.67</c:v>
                </c:pt>
                <c:pt idx="8">
                  <c:v>-11.81</c:v>
                </c:pt>
                <c:pt idx="9">
                  <c:v>-17.87</c:v>
                </c:pt>
                <c:pt idx="10">
                  <c:v>-30.3</c:v>
                </c:pt>
                <c:pt idx="11">
                  <c:v>-29.52</c:v>
                </c:pt>
                <c:pt idx="12">
                  <c:v>-32.18</c:v>
                </c:pt>
                <c:pt idx="13">
                  <c:v>-25.28</c:v>
                </c:pt>
                <c:pt idx="14">
                  <c:v>-31.22</c:v>
                </c:pt>
                <c:pt idx="15">
                  <c:v>-46.6</c:v>
                </c:pt>
                <c:pt idx="16">
                  <c:v>-24.36</c:v>
                </c:pt>
                <c:pt idx="17">
                  <c:v>-37.54</c:v>
                </c:pt>
                <c:pt idx="18">
                  <c:v>-46.13</c:v>
                </c:pt>
                <c:pt idx="19">
                  <c:v>-40.35</c:v>
                </c:pt>
                <c:pt idx="20">
                  <c:v>-38.159999999999997</c:v>
                </c:pt>
                <c:pt idx="21">
                  <c:v>-42.1</c:v>
                </c:pt>
                <c:pt idx="22">
                  <c:v>-57.31</c:v>
                </c:pt>
                <c:pt idx="23">
                  <c:v>-41.25</c:v>
                </c:pt>
                <c:pt idx="24">
                  <c:v>-45.73</c:v>
                </c:pt>
                <c:pt idx="25">
                  <c:v>-56.32</c:v>
                </c:pt>
                <c:pt idx="26">
                  <c:v>-53.92</c:v>
                </c:pt>
                <c:pt idx="27">
                  <c:v>-54.79</c:v>
                </c:pt>
                <c:pt idx="28">
                  <c:v>-56.28</c:v>
                </c:pt>
                <c:pt idx="29">
                  <c:v>-57.53</c:v>
                </c:pt>
                <c:pt idx="30">
                  <c:v>-66.94</c:v>
                </c:pt>
                <c:pt idx="31">
                  <c:v>-72.430000000000007</c:v>
                </c:pt>
                <c:pt idx="32">
                  <c:v>-66.599999999999994</c:v>
                </c:pt>
                <c:pt idx="33">
                  <c:v>-71.39</c:v>
                </c:pt>
                <c:pt idx="34">
                  <c:v>-90.6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0-45E3-9D27-FE3E594E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21487"/>
        <c:axId val="300321967"/>
      </c:barChart>
      <c:lineChart>
        <c:grouping val="standard"/>
        <c:varyColors val="0"/>
        <c:ser>
          <c:idx val="0"/>
          <c:order val="0"/>
          <c:tx>
            <c:strRef>
              <c:f>'fig 8 9 10'!$A$22</c:f>
              <c:strCache>
                <c:ptCount val="1"/>
                <c:pt idx="0">
                  <c:v>El - netto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8 9 10'!$B$41:$AJ$41</c:f>
              <c:numCache>
                <c:formatCode>0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8 9 10'!$B$22:$AJ$22</c:f>
              <c:numCache>
                <c:formatCode>###\ ###\ ##0;[Red]\-#\ ##0;"-"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-4.2699999999999996</c:v>
                </c:pt>
                <c:pt idx="4">
                  <c:v>17.420000000000002</c:v>
                </c:pt>
                <c:pt idx="5">
                  <c:v>2.86</c:v>
                </c:pt>
                <c:pt idx="6">
                  <c:v>55.44</c:v>
                </c:pt>
                <c:pt idx="7">
                  <c:v>26.11</c:v>
                </c:pt>
                <c:pt idx="8">
                  <c:v>15.55</c:v>
                </c:pt>
                <c:pt idx="9">
                  <c:v>8.33</c:v>
                </c:pt>
                <c:pt idx="10">
                  <c:v>-2.39</c:v>
                </c:pt>
                <c:pt idx="11">
                  <c:v>2.0699999999999998</c:v>
                </c:pt>
                <c:pt idx="12">
                  <c:v>7.45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24.97</c:v>
                </c:pt>
                <c:pt idx="17">
                  <c:v>3.42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-3.89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-16.43</c:v>
                </c:pt>
                <c:pt idx="28">
                  <c:v>-18.809999999999999</c:v>
                </c:pt>
                <c:pt idx="29">
                  <c:v>-20.92</c:v>
                </c:pt>
                <c:pt idx="30">
                  <c:v>-24.78</c:v>
                </c:pt>
                <c:pt idx="31">
                  <c:v>-17.53</c:v>
                </c:pt>
                <c:pt idx="32">
                  <c:v>-4.91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0-45E3-9D27-FE3E594E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321487"/>
        <c:axId val="300321967"/>
      </c:lineChart>
      <c:catAx>
        <c:axId val="3003214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967"/>
        <c:crosses val="autoZero"/>
        <c:auto val="1"/>
        <c:lblAlgn val="ctr"/>
        <c:lblOffset val="100"/>
        <c:tickLblSkip val="5"/>
        <c:noMultiLvlLbl val="0"/>
      </c:catAx>
      <c:valAx>
        <c:axId val="30032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;[Red]\-#\ ##0;&quot;-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003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015596174668795E-2"/>
          <c:y val="0.86212036490809207"/>
          <c:w val="0.93071400034151364"/>
          <c:h val="0.13705166198392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9594233727320038E-2"/>
          <c:y val="0.12962962962962962"/>
          <c:w val="0.83575340664116327"/>
          <c:h val="0.60860152548045598"/>
        </c:manualLayout>
      </c:layout>
      <c:barChart>
        <c:barDir val="col"/>
        <c:grouping val="clustered"/>
        <c:varyColors val="0"/>
        <c:ser>
          <c:idx val="4"/>
          <c:order val="3"/>
          <c:tx>
            <c:strRef>
              <c:f>'fig 11'!$E$3</c:f>
              <c:strCache>
                <c:ptCount val="1"/>
                <c:pt idx="0">
                  <c:v>Energi i alt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11'!$E$4:$E$38</c:f>
              <c:numCache>
                <c:formatCode>0.0</c:formatCode>
                <c:ptCount val="35"/>
                <c:pt idx="0">
                  <c:v>51.78</c:v>
                </c:pt>
                <c:pt idx="1">
                  <c:v>60.4</c:v>
                </c:pt>
                <c:pt idx="2">
                  <c:v>65.48</c:v>
                </c:pt>
                <c:pt idx="3">
                  <c:v>70.95</c:v>
                </c:pt>
                <c:pt idx="4">
                  <c:v>76.489999999999995</c:v>
                </c:pt>
                <c:pt idx="5">
                  <c:v>78</c:v>
                </c:pt>
                <c:pt idx="6">
                  <c:v>88.09</c:v>
                </c:pt>
                <c:pt idx="7">
                  <c:v>100.25</c:v>
                </c:pt>
                <c:pt idx="8">
                  <c:v>102.12</c:v>
                </c:pt>
                <c:pt idx="9">
                  <c:v>118.73</c:v>
                </c:pt>
                <c:pt idx="10">
                  <c:v>138.86000000000001</c:v>
                </c:pt>
                <c:pt idx="11">
                  <c:v>136.1</c:v>
                </c:pt>
                <c:pt idx="12">
                  <c:v>145.01</c:v>
                </c:pt>
                <c:pt idx="13">
                  <c:v>143.37</c:v>
                </c:pt>
                <c:pt idx="14">
                  <c:v>155.32</c:v>
                </c:pt>
                <c:pt idx="15">
                  <c:v>154.33000000000001</c:v>
                </c:pt>
                <c:pt idx="16">
                  <c:v>143.47999999999999</c:v>
                </c:pt>
                <c:pt idx="17">
                  <c:v>130.06</c:v>
                </c:pt>
                <c:pt idx="18">
                  <c:v>129.46</c:v>
                </c:pt>
                <c:pt idx="19">
                  <c:v>123.65</c:v>
                </c:pt>
                <c:pt idx="20">
                  <c:v>120.22</c:v>
                </c:pt>
                <c:pt idx="21">
                  <c:v>107.41</c:v>
                </c:pt>
                <c:pt idx="22">
                  <c:v>100.86</c:v>
                </c:pt>
                <c:pt idx="23">
                  <c:v>91.94</c:v>
                </c:pt>
                <c:pt idx="24">
                  <c:v>89.99</c:v>
                </c:pt>
                <c:pt idx="25">
                  <c:v>89.66</c:v>
                </c:pt>
                <c:pt idx="26">
                  <c:v>82.56</c:v>
                </c:pt>
                <c:pt idx="27">
                  <c:v>84.65</c:v>
                </c:pt>
                <c:pt idx="28">
                  <c:v>74.42</c:v>
                </c:pt>
                <c:pt idx="29">
                  <c:v>68.709999999999994</c:v>
                </c:pt>
                <c:pt idx="30">
                  <c:v>55.89</c:v>
                </c:pt>
                <c:pt idx="31">
                  <c:v>54.85</c:v>
                </c:pt>
                <c:pt idx="32">
                  <c:v>60.1</c:v>
                </c:pt>
                <c:pt idx="33">
                  <c:v>59.48</c:v>
                </c:pt>
                <c:pt idx="34">
                  <c:v>60.67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6544040"/>
        <c:axId val="1076537808"/>
      </c:barChart>
      <c:lineChart>
        <c:grouping val="standard"/>
        <c:varyColors val="0"/>
        <c:ser>
          <c:idx val="0"/>
          <c:order val="0"/>
          <c:tx>
            <c:strRef>
              <c:f>'fig 11'!$B$3</c:f>
              <c:strCache>
                <c:ptCount val="1"/>
                <c:pt idx="0">
                  <c:v>Råolie</c:v>
                </c:pt>
              </c:strCache>
            </c:strRef>
          </c:tx>
          <c:spPr>
            <a:ln w="28575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11'!$B$4:$B$38</c:f>
              <c:numCache>
                <c:formatCode>0.0</c:formatCode>
                <c:ptCount val="35"/>
                <c:pt idx="0">
                  <c:v>72.14</c:v>
                </c:pt>
                <c:pt idx="1">
                  <c:v>84.16</c:v>
                </c:pt>
                <c:pt idx="2">
                  <c:v>95.03</c:v>
                </c:pt>
                <c:pt idx="3">
                  <c:v>102.26</c:v>
                </c:pt>
                <c:pt idx="4">
                  <c:v>112.13</c:v>
                </c:pt>
                <c:pt idx="5">
                  <c:v>104.7</c:v>
                </c:pt>
                <c:pt idx="6">
                  <c:v>113.48</c:v>
                </c:pt>
                <c:pt idx="7">
                  <c:v>125.01</c:v>
                </c:pt>
                <c:pt idx="8">
                  <c:v>129.66</c:v>
                </c:pt>
                <c:pt idx="9">
                  <c:v>162.76</c:v>
                </c:pt>
                <c:pt idx="10">
                  <c:v>202.98</c:v>
                </c:pt>
                <c:pt idx="11">
                  <c:v>192.73</c:v>
                </c:pt>
                <c:pt idx="12">
                  <c:v>216.09</c:v>
                </c:pt>
                <c:pt idx="13">
                  <c:v>226.2</c:v>
                </c:pt>
                <c:pt idx="14">
                  <c:v>237.46</c:v>
                </c:pt>
                <c:pt idx="15">
                  <c:v>226.24</c:v>
                </c:pt>
                <c:pt idx="16">
                  <c:v>208.97</c:v>
                </c:pt>
                <c:pt idx="17">
                  <c:v>188.13</c:v>
                </c:pt>
                <c:pt idx="18">
                  <c:v>178.35</c:v>
                </c:pt>
                <c:pt idx="19">
                  <c:v>176.48</c:v>
                </c:pt>
                <c:pt idx="20">
                  <c:v>167.62</c:v>
                </c:pt>
                <c:pt idx="21">
                  <c:v>154.78</c:v>
                </c:pt>
                <c:pt idx="22">
                  <c:v>147.26</c:v>
                </c:pt>
                <c:pt idx="23">
                  <c:v>132.96</c:v>
                </c:pt>
                <c:pt idx="24">
                  <c:v>127.25</c:v>
                </c:pt>
                <c:pt idx="25">
                  <c:v>119.12</c:v>
                </c:pt>
                <c:pt idx="26">
                  <c:v>103.81</c:v>
                </c:pt>
                <c:pt idx="27">
                  <c:v>99.34</c:v>
                </c:pt>
                <c:pt idx="28">
                  <c:v>82.55</c:v>
                </c:pt>
                <c:pt idx="29">
                  <c:v>73.67</c:v>
                </c:pt>
                <c:pt idx="30">
                  <c:v>61.24</c:v>
                </c:pt>
                <c:pt idx="31">
                  <c:v>55.66</c:v>
                </c:pt>
                <c:pt idx="32">
                  <c:v>51.81</c:v>
                </c:pt>
                <c:pt idx="33">
                  <c:v>48.35</c:v>
                </c:pt>
                <c:pt idx="34">
                  <c:v>49.57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11'!$C$3</c:f>
              <c:strCache>
                <c:ptCount val="1"/>
                <c:pt idx="0">
                  <c:v>Naturgas</c:v>
                </c:pt>
              </c:strCache>
            </c:strRef>
          </c:tx>
          <c:spPr>
            <a:ln w="28575" cap="rnd">
              <a:solidFill>
                <a:srgbClr val="F57D29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11'!$C$4:$C$38</c:f>
              <c:numCache>
                <c:formatCode>0.0</c:formatCode>
                <c:ptCount val="35"/>
                <c:pt idx="0">
                  <c:v>141.86000000000001</c:v>
                </c:pt>
                <c:pt idx="1">
                  <c:v>167.16</c:v>
                </c:pt>
                <c:pt idx="2">
                  <c:v>160.28</c:v>
                </c:pt>
                <c:pt idx="3">
                  <c:v>164.19</c:v>
                </c:pt>
                <c:pt idx="4">
                  <c:v>155.27000000000001</c:v>
                </c:pt>
                <c:pt idx="5">
                  <c:v>147.24</c:v>
                </c:pt>
                <c:pt idx="6">
                  <c:v>158.44999999999999</c:v>
                </c:pt>
                <c:pt idx="7">
                  <c:v>177.17</c:v>
                </c:pt>
                <c:pt idx="8">
                  <c:v>158.18</c:v>
                </c:pt>
                <c:pt idx="9">
                  <c:v>153.38</c:v>
                </c:pt>
                <c:pt idx="10">
                  <c:v>161.91</c:v>
                </c:pt>
                <c:pt idx="11">
                  <c:v>164.61</c:v>
                </c:pt>
                <c:pt idx="12">
                  <c:v>162.65</c:v>
                </c:pt>
                <c:pt idx="13">
                  <c:v>158.65</c:v>
                </c:pt>
                <c:pt idx="14">
                  <c:v>182.4</c:v>
                </c:pt>
                <c:pt idx="15">
                  <c:v>204.17</c:v>
                </c:pt>
                <c:pt idx="16">
                  <c:v>204.84</c:v>
                </c:pt>
                <c:pt idx="17">
                  <c:v>197.64</c:v>
                </c:pt>
                <c:pt idx="18">
                  <c:v>213.37</c:v>
                </c:pt>
                <c:pt idx="19">
                  <c:v>189.49</c:v>
                </c:pt>
                <c:pt idx="20">
                  <c:v>174.55</c:v>
                </c:pt>
                <c:pt idx="21">
                  <c:v>154.44</c:v>
                </c:pt>
                <c:pt idx="22">
                  <c:v>144.82</c:v>
                </c:pt>
                <c:pt idx="23">
                  <c:v>128.54</c:v>
                </c:pt>
                <c:pt idx="24">
                  <c:v>133.02000000000001</c:v>
                </c:pt>
                <c:pt idx="25">
                  <c:v>130.78</c:v>
                </c:pt>
                <c:pt idx="26">
                  <c:v>130.18</c:v>
                </c:pt>
                <c:pt idx="27">
                  <c:v>147.69</c:v>
                </c:pt>
                <c:pt idx="28">
                  <c:v>128.34</c:v>
                </c:pt>
                <c:pt idx="29">
                  <c:v>101.88</c:v>
                </c:pt>
                <c:pt idx="30">
                  <c:v>52.12</c:v>
                </c:pt>
                <c:pt idx="31">
                  <c:v>58.33</c:v>
                </c:pt>
                <c:pt idx="32">
                  <c:v>84.96</c:v>
                </c:pt>
                <c:pt idx="33">
                  <c:v>81.41</c:v>
                </c:pt>
                <c:pt idx="34">
                  <c:v>95.87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3"/>
          <c:order val="2"/>
          <c:tx>
            <c:strRef>
              <c:f>'fig 11'!$D$3</c:f>
              <c:strCache>
                <c:ptCount val="1"/>
                <c:pt idx="0">
                  <c:v>Vedvarende energi</c:v>
                </c:pt>
              </c:strCache>
            </c:strRef>
          </c:tx>
          <c:spPr>
            <a:ln w="28575" cap="rnd">
              <a:solidFill>
                <a:srgbClr val="43A564"/>
              </a:solidFill>
              <a:round/>
            </a:ln>
            <a:effectLst/>
          </c:spPr>
          <c:marker>
            <c:symbol val="none"/>
          </c:marker>
          <c:cat>
            <c:numRef>
              <c:f>'fig 11'!$A$4:$A$38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11'!$D$4:$D$38</c:f>
              <c:numCache>
                <c:formatCode>0.0</c:formatCode>
                <c:ptCount val="35"/>
                <c:pt idx="0">
                  <c:v>91.81</c:v>
                </c:pt>
                <c:pt idx="1">
                  <c:v>98.54</c:v>
                </c:pt>
                <c:pt idx="2">
                  <c:v>94.96</c:v>
                </c:pt>
                <c:pt idx="3">
                  <c:v>100.98</c:v>
                </c:pt>
                <c:pt idx="4">
                  <c:v>96.73</c:v>
                </c:pt>
                <c:pt idx="5">
                  <c:v>98.48</c:v>
                </c:pt>
                <c:pt idx="6">
                  <c:v>104.89</c:v>
                </c:pt>
                <c:pt idx="7">
                  <c:v>97.12</c:v>
                </c:pt>
                <c:pt idx="8">
                  <c:v>96.94</c:v>
                </c:pt>
                <c:pt idx="9">
                  <c:v>94.61</c:v>
                </c:pt>
                <c:pt idx="10">
                  <c:v>92.35</c:v>
                </c:pt>
                <c:pt idx="11">
                  <c:v>94.34</c:v>
                </c:pt>
                <c:pt idx="12">
                  <c:v>90.75</c:v>
                </c:pt>
                <c:pt idx="13">
                  <c:v>90.7</c:v>
                </c:pt>
                <c:pt idx="14">
                  <c:v>88.41</c:v>
                </c:pt>
                <c:pt idx="15">
                  <c:v>85.13</c:v>
                </c:pt>
                <c:pt idx="16">
                  <c:v>83.37</c:v>
                </c:pt>
                <c:pt idx="17">
                  <c:v>83.4</c:v>
                </c:pt>
                <c:pt idx="18">
                  <c:v>81.489999999999995</c:v>
                </c:pt>
                <c:pt idx="19">
                  <c:v>82.05</c:v>
                </c:pt>
                <c:pt idx="20">
                  <c:v>82.5</c:v>
                </c:pt>
                <c:pt idx="21">
                  <c:v>73.95</c:v>
                </c:pt>
                <c:pt idx="22">
                  <c:v>71.97</c:v>
                </c:pt>
                <c:pt idx="23">
                  <c:v>72.09</c:v>
                </c:pt>
                <c:pt idx="24">
                  <c:v>67.94</c:v>
                </c:pt>
                <c:pt idx="25">
                  <c:v>71.930000000000007</c:v>
                </c:pt>
                <c:pt idx="26">
                  <c:v>69.97</c:v>
                </c:pt>
                <c:pt idx="27">
                  <c:v>66.77</c:v>
                </c:pt>
                <c:pt idx="28">
                  <c:v>66.260000000000005</c:v>
                </c:pt>
                <c:pt idx="29">
                  <c:v>65.34</c:v>
                </c:pt>
                <c:pt idx="30">
                  <c:v>63.26</c:v>
                </c:pt>
                <c:pt idx="31">
                  <c:v>62.31</c:v>
                </c:pt>
                <c:pt idx="32">
                  <c:v>70.17</c:v>
                </c:pt>
                <c:pt idx="33">
                  <c:v>70.38</c:v>
                </c:pt>
                <c:pt idx="34">
                  <c:v>66.42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0185185185185185"/>
          <c:w val="0.81541929133858282"/>
          <c:h val="0.6279279673374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12'!$B$2</c:f>
              <c:strCache>
                <c:ptCount val="1"/>
                <c:pt idx="0">
                  <c:v>Primær energiproduktion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12'!$A$3:$A$37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12'!$B$3:$B$37</c:f>
              <c:numCache>
                <c:formatCode>_-* #,##0_-;\-* #,##0_-;_-* "-"??_-;_-@_-</c:formatCode>
                <c:ptCount val="35"/>
                <c:pt idx="0">
                  <c:v>39996.43</c:v>
                </c:pt>
                <c:pt idx="1">
                  <c:v>43301.81</c:v>
                </c:pt>
                <c:pt idx="2">
                  <c:v>45443.3</c:v>
                </c:pt>
                <c:pt idx="3">
                  <c:v>47061.65</c:v>
                </c:pt>
                <c:pt idx="4">
                  <c:v>45908.12</c:v>
                </c:pt>
                <c:pt idx="5">
                  <c:v>47514.14</c:v>
                </c:pt>
                <c:pt idx="6">
                  <c:v>50232.76</c:v>
                </c:pt>
                <c:pt idx="7">
                  <c:v>51502.58</c:v>
                </c:pt>
                <c:pt idx="8">
                  <c:v>50671.91</c:v>
                </c:pt>
                <c:pt idx="9">
                  <c:v>52584.12</c:v>
                </c:pt>
                <c:pt idx="10">
                  <c:v>54039.62</c:v>
                </c:pt>
                <c:pt idx="11">
                  <c:v>57808.33</c:v>
                </c:pt>
                <c:pt idx="12">
                  <c:v>60138.46</c:v>
                </c:pt>
                <c:pt idx="13">
                  <c:v>68044.539999999994</c:v>
                </c:pt>
                <c:pt idx="14">
                  <c:v>71367.67</c:v>
                </c:pt>
                <c:pt idx="15">
                  <c:v>73541.649999999994</c:v>
                </c:pt>
                <c:pt idx="16">
                  <c:v>75890.63</c:v>
                </c:pt>
                <c:pt idx="17">
                  <c:v>84176.04</c:v>
                </c:pt>
                <c:pt idx="18">
                  <c:v>82451.73</c:v>
                </c:pt>
                <c:pt idx="19">
                  <c:v>82840.960000000006</c:v>
                </c:pt>
                <c:pt idx="20">
                  <c:v>92270.85</c:v>
                </c:pt>
                <c:pt idx="21">
                  <c:v>84244.58</c:v>
                </c:pt>
                <c:pt idx="22">
                  <c:v>79662.539999999994</c:v>
                </c:pt>
                <c:pt idx="23">
                  <c:v>79815.839999999997</c:v>
                </c:pt>
                <c:pt idx="24">
                  <c:v>76866.48</c:v>
                </c:pt>
                <c:pt idx="25">
                  <c:v>87308.01</c:v>
                </c:pt>
                <c:pt idx="26">
                  <c:v>87903.03</c:v>
                </c:pt>
                <c:pt idx="27">
                  <c:v>87720.07</c:v>
                </c:pt>
                <c:pt idx="28">
                  <c:v>85642.15</c:v>
                </c:pt>
                <c:pt idx="29">
                  <c:v>80285.48</c:v>
                </c:pt>
                <c:pt idx="30">
                  <c:v>77173.039999999994</c:v>
                </c:pt>
                <c:pt idx="31">
                  <c:v>80291.320000000007</c:v>
                </c:pt>
                <c:pt idx="32">
                  <c:v>80343.14</c:v>
                </c:pt>
                <c:pt idx="33">
                  <c:v>80980.12</c:v>
                </c:pt>
                <c:pt idx="34">
                  <c:v>77297.31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12'!$C$2</c:f>
              <c:strCache>
                <c:ptCount val="1"/>
                <c:pt idx="0">
                  <c:v>Udenrigshandel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12'!$A$3:$A$37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12'!$C$3:$C$37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111.43</c:v>
                </c:pt>
                <c:pt idx="5">
                  <c:v>233.21</c:v>
                </c:pt>
                <c:pt idx="6">
                  <c:v>486.33</c:v>
                </c:pt>
                <c:pt idx="7">
                  <c:v>605.70000000000005</c:v>
                </c:pt>
                <c:pt idx="8">
                  <c:v>806.71</c:v>
                </c:pt>
                <c:pt idx="9">
                  <c:v>1510.11</c:v>
                </c:pt>
                <c:pt idx="10">
                  <c:v>2465.85</c:v>
                </c:pt>
                <c:pt idx="11">
                  <c:v>4674.92</c:v>
                </c:pt>
                <c:pt idx="12">
                  <c:v>5900.17</c:v>
                </c:pt>
                <c:pt idx="13">
                  <c:v>8396.4699999999993</c:v>
                </c:pt>
                <c:pt idx="14">
                  <c:v>11647.07</c:v>
                </c:pt>
                <c:pt idx="15">
                  <c:v>16285.92</c:v>
                </c:pt>
                <c:pt idx="16">
                  <c:v>17233.849999999999</c:v>
                </c:pt>
                <c:pt idx="17">
                  <c:v>18257.77</c:v>
                </c:pt>
                <c:pt idx="18">
                  <c:v>22014</c:v>
                </c:pt>
                <c:pt idx="19">
                  <c:v>24435.21</c:v>
                </c:pt>
                <c:pt idx="20">
                  <c:v>36637.96</c:v>
                </c:pt>
                <c:pt idx="21">
                  <c:v>43508.02</c:v>
                </c:pt>
                <c:pt idx="22">
                  <c:v>51079.19</c:v>
                </c:pt>
                <c:pt idx="23">
                  <c:v>52234.98</c:v>
                </c:pt>
                <c:pt idx="24">
                  <c:v>54806.92</c:v>
                </c:pt>
                <c:pt idx="25">
                  <c:v>51377.56</c:v>
                </c:pt>
                <c:pt idx="26">
                  <c:v>59254.18</c:v>
                </c:pt>
                <c:pt idx="27">
                  <c:v>74583.429999999993</c:v>
                </c:pt>
                <c:pt idx="28">
                  <c:v>72137.63</c:v>
                </c:pt>
                <c:pt idx="29">
                  <c:v>75564.759999999995</c:v>
                </c:pt>
                <c:pt idx="30">
                  <c:v>79054.710000000006</c:v>
                </c:pt>
                <c:pt idx="31">
                  <c:v>104704.64</c:v>
                </c:pt>
                <c:pt idx="32">
                  <c:v>77328.600000000006</c:v>
                </c:pt>
                <c:pt idx="33">
                  <c:v>75367.5</c:v>
                </c:pt>
                <c:pt idx="34">
                  <c:v>86015.85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2097484689413835"/>
          <c:h val="0.6232983377077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13'!$B$2</c:f>
              <c:strCache>
                <c:ptCount val="1"/>
                <c:pt idx="0">
                  <c:v>Energiforbrug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13'!$A$3:$A$37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13'!$B$3:$B$37</c:f>
              <c:numCache>
                <c:formatCode>General</c:formatCode>
                <c:ptCount val="35"/>
                <c:pt idx="0">
                  <c:v>8.64</c:v>
                </c:pt>
                <c:pt idx="1">
                  <c:v>8.85</c:v>
                </c:pt>
                <c:pt idx="2">
                  <c:v>10.28</c:v>
                </c:pt>
                <c:pt idx="3">
                  <c:v>10.39</c:v>
                </c:pt>
                <c:pt idx="4">
                  <c:v>11.76</c:v>
                </c:pt>
                <c:pt idx="5">
                  <c:v>12.35</c:v>
                </c:pt>
                <c:pt idx="6">
                  <c:v>14.72</c:v>
                </c:pt>
                <c:pt idx="7">
                  <c:v>19.32</c:v>
                </c:pt>
                <c:pt idx="8">
                  <c:v>21.49</c:v>
                </c:pt>
                <c:pt idx="9">
                  <c:v>23.4</c:v>
                </c:pt>
                <c:pt idx="10">
                  <c:v>24.8</c:v>
                </c:pt>
                <c:pt idx="11">
                  <c:v>24.15</c:v>
                </c:pt>
                <c:pt idx="12">
                  <c:v>25.96</c:v>
                </c:pt>
                <c:pt idx="13">
                  <c:v>26.04</c:v>
                </c:pt>
                <c:pt idx="14">
                  <c:v>26.99</c:v>
                </c:pt>
                <c:pt idx="15">
                  <c:v>27.54</c:v>
                </c:pt>
                <c:pt idx="16">
                  <c:v>28.03</c:v>
                </c:pt>
                <c:pt idx="17">
                  <c:v>27.85</c:v>
                </c:pt>
                <c:pt idx="18">
                  <c:v>27.58</c:v>
                </c:pt>
                <c:pt idx="19">
                  <c:v>25.96</c:v>
                </c:pt>
                <c:pt idx="20">
                  <c:v>25.68</c:v>
                </c:pt>
                <c:pt idx="21">
                  <c:v>24.49</c:v>
                </c:pt>
                <c:pt idx="22">
                  <c:v>24.84</c:v>
                </c:pt>
                <c:pt idx="23">
                  <c:v>23.29</c:v>
                </c:pt>
                <c:pt idx="24">
                  <c:v>22.94</c:v>
                </c:pt>
                <c:pt idx="25">
                  <c:v>23.98</c:v>
                </c:pt>
                <c:pt idx="26">
                  <c:v>21.85</c:v>
                </c:pt>
                <c:pt idx="27">
                  <c:v>22.67</c:v>
                </c:pt>
                <c:pt idx="28">
                  <c:v>20.87</c:v>
                </c:pt>
                <c:pt idx="29">
                  <c:v>19.72</c:v>
                </c:pt>
                <c:pt idx="30">
                  <c:v>13.48</c:v>
                </c:pt>
                <c:pt idx="31">
                  <c:v>15.22</c:v>
                </c:pt>
                <c:pt idx="32">
                  <c:v>14.98</c:v>
                </c:pt>
                <c:pt idx="33">
                  <c:v>13.53</c:v>
                </c:pt>
                <c:pt idx="34">
                  <c:v>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9-4E9A-A02C-48D8407F1063}"/>
            </c:ext>
          </c:extLst>
        </c:ser>
        <c:ser>
          <c:idx val="1"/>
          <c:order val="1"/>
          <c:tx>
            <c:strRef>
              <c:f>'fig 13'!$C$2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13'!$A$3:$A$37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13'!$C$3:$C$37</c:f>
              <c:numCache>
                <c:formatCode>General</c:formatCode>
                <c:ptCount val="35"/>
                <c:pt idx="0">
                  <c:v>4.22</c:v>
                </c:pt>
                <c:pt idx="1">
                  <c:v>8.69</c:v>
                </c:pt>
                <c:pt idx="2">
                  <c:v>8.98</c:v>
                </c:pt>
                <c:pt idx="3">
                  <c:v>7.82</c:v>
                </c:pt>
                <c:pt idx="4">
                  <c:v>7.71</c:v>
                </c:pt>
                <c:pt idx="5">
                  <c:v>5.96</c:v>
                </c:pt>
                <c:pt idx="6">
                  <c:v>6.6</c:v>
                </c:pt>
                <c:pt idx="7">
                  <c:v>9.6300000000000008</c:v>
                </c:pt>
                <c:pt idx="8">
                  <c:v>7.05</c:v>
                </c:pt>
                <c:pt idx="9">
                  <c:v>15.42</c:v>
                </c:pt>
                <c:pt idx="10">
                  <c:v>10.039999999999999</c:v>
                </c:pt>
                <c:pt idx="11">
                  <c:v>10.81</c:v>
                </c:pt>
                <c:pt idx="12">
                  <c:v>8.9</c:v>
                </c:pt>
                <c:pt idx="13">
                  <c:v>9.33</c:v>
                </c:pt>
                <c:pt idx="14">
                  <c:v>10.3</c:v>
                </c:pt>
                <c:pt idx="15">
                  <c:v>7.31</c:v>
                </c:pt>
                <c:pt idx="16">
                  <c:v>7.15</c:v>
                </c:pt>
                <c:pt idx="17">
                  <c:v>6.11</c:v>
                </c:pt>
                <c:pt idx="18">
                  <c:v>5.21</c:v>
                </c:pt>
                <c:pt idx="19">
                  <c:v>3.37</c:v>
                </c:pt>
                <c:pt idx="20">
                  <c:v>4.7</c:v>
                </c:pt>
                <c:pt idx="21">
                  <c:v>3.21</c:v>
                </c:pt>
                <c:pt idx="22">
                  <c:v>2.81</c:v>
                </c:pt>
                <c:pt idx="23">
                  <c:v>3.78</c:v>
                </c:pt>
                <c:pt idx="24">
                  <c:v>3.35</c:v>
                </c:pt>
                <c:pt idx="25">
                  <c:v>3.57</c:v>
                </c:pt>
                <c:pt idx="26">
                  <c:v>3.87</c:v>
                </c:pt>
                <c:pt idx="27">
                  <c:v>3.62</c:v>
                </c:pt>
                <c:pt idx="28">
                  <c:v>3.43</c:v>
                </c:pt>
                <c:pt idx="29">
                  <c:v>2.79</c:v>
                </c:pt>
                <c:pt idx="30">
                  <c:v>1.63</c:v>
                </c:pt>
                <c:pt idx="31">
                  <c:v>1.61</c:v>
                </c:pt>
                <c:pt idx="32">
                  <c:v>1.35</c:v>
                </c:pt>
                <c:pt idx="33">
                  <c:v>1.2</c:v>
                </c:pt>
                <c:pt idx="34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9-4E9A-A02C-48D8407F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8.8333114610673669E-2"/>
          <c:y val="0.12962962962962962"/>
          <c:w val="0.82097484689413835"/>
          <c:h val="0.60015018955963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14'!$A$4</c:f>
              <c:strCache>
                <c:ptCount val="1"/>
                <c:pt idx="0">
                  <c:v>Bionaturgas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14'!$B$4:$L$4</c:f>
              <c:numCache>
                <c:formatCode>0</c:formatCode>
                <c:ptCount val="11"/>
                <c:pt idx="0">
                  <c:v>0.09</c:v>
                </c:pt>
                <c:pt idx="1">
                  <c:v>0.82</c:v>
                </c:pt>
                <c:pt idx="2">
                  <c:v>7.8</c:v>
                </c:pt>
                <c:pt idx="3">
                  <c:v>20.62</c:v>
                </c:pt>
                <c:pt idx="4">
                  <c:v>37.65</c:v>
                </c:pt>
                <c:pt idx="5">
                  <c:v>78.900000000000006</c:v>
                </c:pt>
                <c:pt idx="6">
                  <c:v>193.19</c:v>
                </c:pt>
                <c:pt idx="7">
                  <c:v>429.56</c:v>
                </c:pt>
                <c:pt idx="8">
                  <c:v>799.35</c:v>
                </c:pt>
                <c:pt idx="9">
                  <c:v>1079.8800000000001</c:v>
                </c:pt>
                <c:pt idx="10">
                  <c:v>1097.68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14'!$A$5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14'!$B$5:$L$5</c:f>
              <c:numCache>
                <c:formatCode>0</c:formatCode>
                <c:ptCount val="11"/>
                <c:pt idx="0">
                  <c:v>14.78</c:v>
                </c:pt>
                <c:pt idx="1">
                  <c:v>44.7</c:v>
                </c:pt>
                <c:pt idx="2">
                  <c:v>148.32</c:v>
                </c:pt>
                <c:pt idx="3">
                  <c:v>234.16</c:v>
                </c:pt>
                <c:pt idx="4">
                  <c:v>373.35</c:v>
                </c:pt>
                <c:pt idx="5">
                  <c:v>517.33000000000004</c:v>
                </c:pt>
                <c:pt idx="6">
                  <c:v>769.97</c:v>
                </c:pt>
                <c:pt idx="7">
                  <c:v>991.9</c:v>
                </c:pt>
                <c:pt idx="8">
                  <c:v>1124.77</c:v>
                </c:pt>
                <c:pt idx="9">
                  <c:v>1315.25</c:v>
                </c:pt>
                <c:pt idx="10">
                  <c:v>1376.85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14'!$A$6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14'!$B$2:$L$2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 14'!$B$6:$L$6</c:f>
              <c:numCache>
                <c:formatCode>0</c:formatCode>
                <c:ptCount val="11"/>
                <c:pt idx="0">
                  <c:v>25.96</c:v>
                </c:pt>
                <c:pt idx="1">
                  <c:v>77.790000000000006</c:v>
                </c:pt>
                <c:pt idx="2">
                  <c:v>247.51</c:v>
                </c:pt>
                <c:pt idx="3">
                  <c:v>370.76</c:v>
                </c:pt>
                <c:pt idx="4">
                  <c:v>484.95</c:v>
                </c:pt>
                <c:pt idx="5">
                  <c:v>706.85</c:v>
                </c:pt>
                <c:pt idx="6">
                  <c:v>1005.16</c:v>
                </c:pt>
                <c:pt idx="7">
                  <c:v>1542.89</c:v>
                </c:pt>
                <c:pt idx="8">
                  <c:v>1584.25</c:v>
                </c:pt>
                <c:pt idx="9">
                  <c:v>1764.25</c:v>
                </c:pt>
                <c:pt idx="10">
                  <c:v>1795.03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3"/>
          <c:order val="3"/>
          <c:tx>
            <c:strRef>
              <c:f>'fig 14'!$A$8</c:f>
              <c:strCache>
                <c:ptCount val="1"/>
                <c:pt idx="0">
                  <c:v>Bruttoproduktion af bionaturgas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 14'!$B$8:$L$8</c:f>
              <c:numCache>
                <c:formatCode>0</c:formatCode>
                <c:ptCount val="11"/>
                <c:pt idx="0">
                  <c:v>334.86</c:v>
                </c:pt>
                <c:pt idx="1">
                  <c:v>1010.59</c:v>
                </c:pt>
                <c:pt idx="2">
                  <c:v>3106.21</c:v>
                </c:pt>
                <c:pt idx="3">
                  <c:v>5129.63</c:v>
                </c:pt>
                <c:pt idx="4">
                  <c:v>7060.06</c:v>
                </c:pt>
                <c:pt idx="5">
                  <c:v>9606.5499999999993</c:v>
                </c:pt>
                <c:pt idx="6">
                  <c:v>14427.96</c:v>
                </c:pt>
                <c:pt idx="7">
                  <c:v>19681.27</c:v>
                </c:pt>
                <c:pt idx="8">
                  <c:v>22711.919999999998</c:v>
                </c:pt>
                <c:pt idx="9">
                  <c:v>25980</c:v>
                </c:pt>
                <c:pt idx="10">
                  <c:v>26474.01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5802165354330706"/>
          <c:w val="0.9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Det samlede forbrug</a:t>
            </a:r>
            <a:r>
              <a:rPr lang="da-DK" baseline="0"/>
              <a:t> af ledningsgas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79319706911636056"/>
          <c:h val="0.52607611548556432"/>
        </c:manualLayout>
      </c:layout>
      <c:areaChart>
        <c:grouping val="standard"/>
        <c:varyColors val="0"/>
        <c:ser>
          <c:idx val="0"/>
          <c:order val="0"/>
          <c:tx>
            <c:strRef>
              <c:f>'boks 3'!$B$2</c:f>
              <c:strCache>
                <c:ptCount val="1"/>
                <c:pt idx="0">
                  <c:v>Endeligt forbrug af naturgas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3'!$B$3:$B$37</c:f>
              <c:numCache>
                <c:formatCode>0</c:formatCode>
                <c:ptCount val="35"/>
                <c:pt idx="0">
                  <c:v>46971.98</c:v>
                </c:pt>
                <c:pt idx="1">
                  <c:v>52716.11</c:v>
                </c:pt>
                <c:pt idx="2">
                  <c:v>54493.06</c:v>
                </c:pt>
                <c:pt idx="3">
                  <c:v>61777.49</c:v>
                </c:pt>
                <c:pt idx="4">
                  <c:v>63179.92</c:v>
                </c:pt>
                <c:pt idx="5">
                  <c:v>69537.73</c:v>
                </c:pt>
                <c:pt idx="6">
                  <c:v>74783.42</c:v>
                </c:pt>
                <c:pt idx="7">
                  <c:v>72488.820000000007</c:v>
                </c:pt>
                <c:pt idx="8">
                  <c:v>72213.22</c:v>
                </c:pt>
                <c:pt idx="9">
                  <c:v>73178.11</c:v>
                </c:pt>
                <c:pt idx="10">
                  <c:v>69155.95</c:v>
                </c:pt>
                <c:pt idx="11">
                  <c:v>73699.91</c:v>
                </c:pt>
                <c:pt idx="12">
                  <c:v>68974.12</c:v>
                </c:pt>
                <c:pt idx="13">
                  <c:v>72353.98</c:v>
                </c:pt>
                <c:pt idx="14">
                  <c:v>70688.81</c:v>
                </c:pt>
                <c:pt idx="15">
                  <c:v>70950.47</c:v>
                </c:pt>
                <c:pt idx="16">
                  <c:v>71086.42</c:v>
                </c:pt>
                <c:pt idx="17">
                  <c:v>68163.179999999993</c:v>
                </c:pt>
                <c:pt idx="18">
                  <c:v>68108.160000000003</c:v>
                </c:pt>
                <c:pt idx="19">
                  <c:v>65794.84</c:v>
                </c:pt>
                <c:pt idx="20">
                  <c:v>72597.899999999994</c:v>
                </c:pt>
                <c:pt idx="21">
                  <c:v>66078.09</c:v>
                </c:pt>
                <c:pt idx="22">
                  <c:v>65636.789999999994</c:v>
                </c:pt>
                <c:pt idx="23">
                  <c:v>65539.61</c:v>
                </c:pt>
                <c:pt idx="24">
                  <c:v>59724.25</c:v>
                </c:pt>
                <c:pt idx="25">
                  <c:v>60760.42</c:v>
                </c:pt>
                <c:pt idx="26">
                  <c:v>61518.77</c:v>
                </c:pt>
                <c:pt idx="27">
                  <c:v>60928.2</c:v>
                </c:pt>
                <c:pt idx="28">
                  <c:v>59875.02</c:v>
                </c:pt>
                <c:pt idx="29">
                  <c:v>56823.02</c:v>
                </c:pt>
                <c:pt idx="30">
                  <c:v>51374.15</c:v>
                </c:pt>
                <c:pt idx="31">
                  <c:v>51366.53</c:v>
                </c:pt>
                <c:pt idx="32">
                  <c:v>33789.089999999997</c:v>
                </c:pt>
                <c:pt idx="33">
                  <c:v>30313.09</c:v>
                </c:pt>
                <c:pt idx="34">
                  <c:v>31281.55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'boks 3'!$C$2</c:f>
              <c:strCache>
                <c:ptCount val="1"/>
                <c:pt idx="0">
                  <c:v>Endeligt forbrug af bionaturgas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3'!$C$3:$C$37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211.91</c:v>
                </c:pt>
                <c:pt idx="25">
                  <c:v>644.03</c:v>
                </c:pt>
                <c:pt idx="26">
                  <c:v>1938.69</c:v>
                </c:pt>
                <c:pt idx="27">
                  <c:v>3382.74</c:v>
                </c:pt>
                <c:pt idx="28">
                  <c:v>4648.1499999999996</c:v>
                </c:pt>
                <c:pt idx="29">
                  <c:v>6343</c:v>
                </c:pt>
                <c:pt idx="30">
                  <c:v>9873.9699999999993</c:v>
                </c:pt>
                <c:pt idx="31">
                  <c:v>14301.25</c:v>
                </c:pt>
                <c:pt idx="32">
                  <c:v>17048.509999999998</c:v>
                </c:pt>
                <c:pt idx="33">
                  <c:v>18554.38</c:v>
                </c:pt>
                <c:pt idx="34">
                  <c:v>19129.060000000001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544040"/>
        <c:axId val="1076537808"/>
      </c:areaChart>
      <c:lineChart>
        <c:grouping val="standard"/>
        <c:varyColors val="0"/>
        <c:ser>
          <c:idx val="2"/>
          <c:order val="2"/>
          <c:tx>
            <c:strRef>
              <c:f>'boks 3'!$D$2</c:f>
              <c:strCache>
                <c:ptCount val="1"/>
                <c:pt idx="0">
                  <c:v>Energisektor (ekskl. Nordsøen) - ledningsgas</c:v>
                </c:pt>
              </c:strCache>
            </c:strRef>
          </c:tx>
          <c:spPr>
            <a:ln w="28575" cap="rnd">
              <a:solidFill>
                <a:srgbClr val="A31E22"/>
              </a:solidFill>
              <a:round/>
            </a:ln>
            <a:effectLst/>
          </c:spPr>
          <c:marker>
            <c:symbol val="none"/>
          </c:marke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3'!$D$3:$D$37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26.05</c:v>
                </c:pt>
                <c:pt idx="25">
                  <c:v>78.61</c:v>
                </c:pt>
                <c:pt idx="26">
                  <c:v>255.31</c:v>
                </c:pt>
                <c:pt idx="27">
                  <c:v>391.38</c:v>
                </c:pt>
                <c:pt idx="28">
                  <c:v>522.6</c:v>
                </c:pt>
                <c:pt idx="29">
                  <c:v>785.75</c:v>
                </c:pt>
                <c:pt idx="30">
                  <c:v>1198.3499999999999</c:v>
                </c:pt>
                <c:pt idx="31">
                  <c:v>1972.45</c:v>
                </c:pt>
                <c:pt idx="32">
                  <c:v>2383.6</c:v>
                </c:pt>
                <c:pt idx="33">
                  <c:v>2844.13</c:v>
                </c:pt>
                <c:pt idx="34">
                  <c:v>2892.71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3-41E4-A8E5-89AE2E810C03}"/>
            </c:ext>
          </c:extLst>
        </c:ser>
        <c:ser>
          <c:idx val="3"/>
          <c:order val="3"/>
          <c:tx>
            <c:strRef>
              <c:f>'boks 3'!$E$2</c:f>
              <c:strCache>
                <c:ptCount val="1"/>
                <c:pt idx="0">
                  <c:v>El- og fjernvarmesektor - ledningsgas</c:v>
                </c:pt>
              </c:strCache>
            </c:strRef>
          </c:tx>
          <c:spPr>
            <a:ln w="28575" cap="rnd">
              <a:solidFill>
                <a:srgbClr val="F57D29"/>
              </a:solidFill>
              <a:round/>
            </a:ln>
            <a:effectLst/>
          </c:spPr>
          <c:marker>
            <c:symbol val="none"/>
          </c:marker>
          <c:cat>
            <c:numRef>
              <c:f>'boks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'boks 3'!$E$3:$E$37</c:f>
              <c:numCache>
                <c:formatCode>0</c:formatCode>
                <c:ptCount val="35"/>
                <c:pt idx="0">
                  <c:v>19876.37</c:v>
                </c:pt>
                <c:pt idx="1">
                  <c:v>23973.360000000001</c:v>
                </c:pt>
                <c:pt idx="2">
                  <c:v>25215.03</c:v>
                </c:pt>
                <c:pt idx="3">
                  <c:v>29809.05</c:v>
                </c:pt>
                <c:pt idx="4">
                  <c:v>39340.730000000003</c:v>
                </c:pt>
                <c:pt idx="5">
                  <c:v>50498.46</c:v>
                </c:pt>
                <c:pt idx="6">
                  <c:v>66474.399999999994</c:v>
                </c:pt>
                <c:pt idx="7">
                  <c:v>72439.509999999995</c:v>
                </c:pt>
                <c:pt idx="8">
                  <c:v>84766.55</c:v>
                </c:pt>
                <c:pt idx="9">
                  <c:v>91029.78</c:v>
                </c:pt>
                <c:pt idx="10">
                  <c:v>91801.31</c:v>
                </c:pt>
                <c:pt idx="11">
                  <c:v>95536.67</c:v>
                </c:pt>
                <c:pt idx="12">
                  <c:v>98336.52</c:v>
                </c:pt>
                <c:pt idx="13">
                  <c:v>97247.7</c:v>
                </c:pt>
                <c:pt idx="14">
                  <c:v>97235</c:v>
                </c:pt>
                <c:pt idx="15">
                  <c:v>88513.09</c:v>
                </c:pt>
                <c:pt idx="16">
                  <c:v>91508.96</c:v>
                </c:pt>
                <c:pt idx="17">
                  <c:v>74586.149999999994</c:v>
                </c:pt>
                <c:pt idx="18">
                  <c:v>75929.97</c:v>
                </c:pt>
                <c:pt idx="19">
                  <c:v>72786.75</c:v>
                </c:pt>
                <c:pt idx="20">
                  <c:v>86296.57</c:v>
                </c:pt>
                <c:pt idx="21">
                  <c:v>65352.74</c:v>
                </c:pt>
                <c:pt idx="22">
                  <c:v>55716.51</c:v>
                </c:pt>
                <c:pt idx="23">
                  <c:v>49020.62</c:v>
                </c:pt>
                <c:pt idx="24">
                  <c:v>36091.42</c:v>
                </c:pt>
                <c:pt idx="25">
                  <c:v>35409.06</c:v>
                </c:pt>
                <c:pt idx="26">
                  <c:v>39058.74</c:v>
                </c:pt>
                <c:pt idx="27">
                  <c:v>33650.160000000003</c:v>
                </c:pt>
                <c:pt idx="28">
                  <c:v>33754.58</c:v>
                </c:pt>
                <c:pt idx="29">
                  <c:v>30438.92</c:v>
                </c:pt>
                <c:pt idx="30">
                  <c:v>21507.66</c:v>
                </c:pt>
                <c:pt idx="31">
                  <c:v>22759.77</c:v>
                </c:pt>
                <c:pt idx="32">
                  <c:v>14411.92</c:v>
                </c:pt>
                <c:pt idx="33">
                  <c:v>16350.29</c:v>
                </c:pt>
                <c:pt idx="34">
                  <c:v>16100.5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3-41E4-A8E5-89AE2E81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11111111111112E-2"/>
          <c:y val="0.76773476232137672"/>
          <c:w val="0.98473840769903742"/>
          <c:h val="0.20448745990084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rgbClr val="F57D29">
              <a:lumMod val="75000"/>
            </a:srgbClr>
          </a:solidFill>
          <a:ln>
            <a:noFill/>
          </a:ln>
          <a:effectLst/>
        </c:spPr>
      </c:pivotFmt>
      <c:pivotFmt>
        <c:idx val="9"/>
        <c:spPr>
          <a:solidFill>
            <a:srgbClr val="E7E6E6">
              <a:lumMod val="50000"/>
            </a:srgbClr>
          </a:solidFill>
          <a:ln>
            <a:noFill/>
          </a:ln>
          <a:effectLst/>
        </c:spPr>
      </c:pivotFmt>
      <c:pivotFmt>
        <c:idx val="10"/>
        <c:spPr>
          <a:solidFill>
            <a:srgbClr val="43A564"/>
          </a:solidFill>
          <a:ln>
            <a:noFill/>
          </a:ln>
          <a:effectLst/>
        </c:spPr>
      </c:pivotFmt>
      <c:pivotFmt>
        <c:idx val="11"/>
        <c:spPr>
          <a:solidFill>
            <a:srgbClr val="E6BA20"/>
          </a:solidFill>
          <a:ln>
            <a:noFill/>
          </a:ln>
          <a:effectLst/>
        </c:spPr>
      </c:pivotFmt>
      <c:pivotFmt>
        <c:idx val="12"/>
        <c:spPr>
          <a:solidFill>
            <a:srgbClr val="F57D29">
              <a:lumMod val="75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rgbClr val="E7E6E6">
              <a:lumMod val="50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1259492563429571"/>
          <c:y val="0.1388888888888889"/>
          <c:w val="0.81027296587926512"/>
          <c:h val="0.60299285505978428"/>
        </c:manualLayout>
      </c:layout>
      <c:lineChart>
        <c:grouping val="standard"/>
        <c:varyColors val="0"/>
        <c:ser>
          <c:idx val="0"/>
          <c:order val="0"/>
          <c:tx>
            <c:strRef>
              <c:f>'fig 15'!$B$2</c:f>
              <c:strCache>
                <c:ptCount val="1"/>
                <c:pt idx="0">
                  <c:v>Elproduktion i alt (netto)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15'!$B$3:$B$37</c:f>
              <c:numCache>
                <c:formatCode>_-* #,##0_-;\-* #,##0_-;_-* "-"??_-;_-@_-</c:formatCode>
                <c:ptCount val="35"/>
                <c:pt idx="0">
                  <c:v>87399.88</c:v>
                </c:pt>
                <c:pt idx="1">
                  <c:v>123564.8</c:v>
                </c:pt>
                <c:pt idx="2">
                  <c:v>103752.16</c:v>
                </c:pt>
                <c:pt idx="3">
                  <c:v>115033.41</c:v>
                </c:pt>
                <c:pt idx="4">
                  <c:v>136386.96</c:v>
                </c:pt>
                <c:pt idx="5">
                  <c:v>124615.25</c:v>
                </c:pt>
                <c:pt idx="6">
                  <c:v>183621.87</c:v>
                </c:pt>
                <c:pt idx="7">
                  <c:v>150784.85</c:v>
                </c:pt>
                <c:pt idx="8">
                  <c:v>141199.25</c:v>
                </c:pt>
                <c:pt idx="9">
                  <c:v>133339</c:v>
                </c:pt>
                <c:pt idx="10">
                  <c:v>123999.34</c:v>
                </c:pt>
                <c:pt idx="11">
                  <c:v>130182.37</c:v>
                </c:pt>
                <c:pt idx="12">
                  <c:v>134391.76</c:v>
                </c:pt>
                <c:pt idx="13">
                  <c:v>157491.87</c:v>
                </c:pt>
                <c:pt idx="14">
                  <c:v>138261.63</c:v>
                </c:pt>
                <c:pt idx="15">
                  <c:v>123869.9</c:v>
                </c:pt>
                <c:pt idx="16">
                  <c:v>155435.35</c:v>
                </c:pt>
                <c:pt idx="17">
                  <c:v>134477.84</c:v>
                </c:pt>
                <c:pt idx="18">
                  <c:v>125465.74</c:v>
                </c:pt>
                <c:pt idx="19">
                  <c:v>124067.12</c:v>
                </c:pt>
                <c:pt idx="20">
                  <c:v>132747.19</c:v>
                </c:pt>
                <c:pt idx="21">
                  <c:v>120777.76</c:v>
                </c:pt>
                <c:pt idx="22">
                  <c:v>105213.96</c:v>
                </c:pt>
                <c:pt idx="23">
                  <c:v>119297.53</c:v>
                </c:pt>
                <c:pt idx="24">
                  <c:v>110928.19</c:v>
                </c:pt>
                <c:pt idx="25">
                  <c:v>100493.49</c:v>
                </c:pt>
                <c:pt idx="26">
                  <c:v>104682.4</c:v>
                </c:pt>
                <c:pt idx="27">
                  <c:v>106696.51</c:v>
                </c:pt>
                <c:pt idx="28">
                  <c:v>105536.13</c:v>
                </c:pt>
                <c:pt idx="29">
                  <c:v>103260.38</c:v>
                </c:pt>
                <c:pt idx="30">
                  <c:v>100353.23</c:v>
                </c:pt>
                <c:pt idx="31">
                  <c:v>115257.92</c:v>
                </c:pt>
                <c:pt idx="32">
                  <c:v>123494.63</c:v>
                </c:pt>
                <c:pt idx="33">
                  <c:v>119628.51</c:v>
                </c:pt>
                <c:pt idx="34">
                  <c:v>124106.58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15'!$C$2</c:f>
              <c:strCache>
                <c:ptCount val="1"/>
                <c:pt idx="0">
                  <c:v>Indenlandsk elforsyning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15'!$C$3:$C$37</c:f>
              <c:numCache>
                <c:formatCode>_-* #,##0_-;\-* #,##0_-;_-* "-"??_-;_-@_-</c:formatCode>
                <c:ptCount val="35"/>
                <c:pt idx="0">
                  <c:v>112772.68</c:v>
                </c:pt>
                <c:pt idx="1">
                  <c:v>116465.60000000001</c:v>
                </c:pt>
                <c:pt idx="2">
                  <c:v>117237.75999999999</c:v>
                </c:pt>
                <c:pt idx="3">
                  <c:v>119299.41</c:v>
                </c:pt>
                <c:pt idx="4">
                  <c:v>118962.96</c:v>
                </c:pt>
                <c:pt idx="5">
                  <c:v>121756.85</c:v>
                </c:pt>
                <c:pt idx="6">
                  <c:v>128178.27</c:v>
                </c:pt>
                <c:pt idx="7">
                  <c:v>124677.65</c:v>
                </c:pt>
                <c:pt idx="8">
                  <c:v>125647.25</c:v>
                </c:pt>
                <c:pt idx="9">
                  <c:v>125012.2</c:v>
                </c:pt>
                <c:pt idx="10">
                  <c:v>126393.13</c:v>
                </c:pt>
                <c:pt idx="11">
                  <c:v>128111.16</c:v>
                </c:pt>
                <c:pt idx="12">
                  <c:v>126938.95</c:v>
                </c:pt>
                <c:pt idx="13">
                  <c:v>126731.76</c:v>
                </c:pt>
                <c:pt idx="14">
                  <c:v>127922</c:v>
                </c:pt>
                <c:pt idx="15">
                  <c:v>128801.64</c:v>
                </c:pt>
                <c:pt idx="16">
                  <c:v>130464.05</c:v>
                </c:pt>
                <c:pt idx="17">
                  <c:v>131057.84</c:v>
                </c:pt>
                <c:pt idx="18">
                  <c:v>130699.42</c:v>
                </c:pt>
                <c:pt idx="19">
                  <c:v>125267</c:v>
                </c:pt>
                <c:pt idx="20">
                  <c:v>128660.83</c:v>
                </c:pt>
                <c:pt idx="21">
                  <c:v>125524.07</c:v>
                </c:pt>
                <c:pt idx="22">
                  <c:v>123984.7</c:v>
                </c:pt>
                <c:pt idx="23">
                  <c:v>123189.58</c:v>
                </c:pt>
                <c:pt idx="24">
                  <c:v>121207.29</c:v>
                </c:pt>
                <c:pt idx="25">
                  <c:v>121775.11</c:v>
                </c:pt>
                <c:pt idx="26">
                  <c:v>122887.93</c:v>
                </c:pt>
                <c:pt idx="27">
                  <c:v>123122.28</c:v>
                </c:pt>
                <c:pt idx="28">
                  <c:v>124343.76</c:v>
                </c:pt>
                <c:pt idx="29">
                  <c:v>124179.46</c:v>
                </c:pt>
                <c:pt idx="30">
                  <c:v>125130.49</c:v>
                </c:pt>
                <c:pt idx="31">
                  <c:v>132785.74</c:v>
                </c:pt>
                <c:pt idx="32">
                  <c:v>128406.54</c:v>
                </c:pt>
                <c:pt idx="33">
                  <c:v>130908.79</c:v>
                </c:pt>
                <c:pt idx="34">
                  <c:v>137466.47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40-49B8-8922-F7AEFECF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PJ</a:t>
            </a:r>
          </a:p>
        </c:rich>
      </c:tx>
      <c:layout>
        <c:manualLayout>
          <c:xMode val="edge"/>
          <c:yMode val="edge"/>
          <c:x val="2.1194444444444432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 16'!$B$2</c:f>
              <c:strCache>
                <c:ptCount val="1"/>
                <c:pt idx="0">
                  <c:v>England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16'!$B$3:$B$37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0.19</c:v>
                </c:pt>
                <c:pt idx="34">
                  <c:v>13.58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D1-4CFA-863E-D67E1362ACE3}"/>
            </c:ext>
          </c:extLst>
        </c:ser>
        <c:ser>
          <c:idx val="2"/>
          <c:order val="2"/>
          <c:tx>
            <c:strRef>
              <c:f>'fig 16'!$C$2</c:f>
              <c:strCache>
                <c:ptCount val="1"/>
                <c:pt idx="0">
                  <c:v>Holland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16'!$C$3:$C$37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-7.0000000000000007E-2</c:v>
                </c:pt>
                <c:pt idx="30">
                  <c:v>4.01</c:v>
                </c:pt>
                <c:pt idx="31">
                  <c:v>8.0500000000000007</c:v>
                </c:pt>
                <c:pt idx="32">
                  <c:v>5.64</c:v>
                </c:pt>
                <c:pt idx="33">
                  <c:v>3.3</c:v>
                </c:pt>
                <c:pt idx="34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1-4CFA-863E-D67E1362ACE3}"/>
            </c:ext>
          </c:extLst>
        </c:ser>
        <c:ser>
          <c:idx val="3"/>
          <c:order val="3"/>
          <c:tx>
            <c:strRef>
              <c:f>'fig 16'!$D$2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16'!$D$3:$D$37</c:f>
              <c:numCache>
                <c:formatCode>General</c:formatCode>
                <c:ptCount val="35"/>
                <c:pt idx="0">
                  <c:v>-14.22</c:v>
                </c:pt>
                <c:pt idx="1">
                  <c:v>-3.66</c:v>
                </c:pt>
                <c:pt idx="2">
                  <c:v>-11.17</c:v>
                </c:pt>
                <c:pt idx="3">
                  <c:v>-7.03</c:v>
                </c:pt>
                <c:pt idx="4">
                  <c:v>4.2300000000000004</c:v>
                </c:pt>
                <c:pt idx="5">
                  <c:v>-3.56</c:v>
                </c:pt>
                <c:pt idx="6">
                  <c:v>16.84</c:v>
                </c:pt>
                <c:pt idx="7">
                  <c:v>3.5</c:v>
                </c:pt>
                <c:pt idx="8">
                  <c:v>-3.28</c:v>
                </c:pt>
                <c:pt idx="9">
                  <c:v>-7.7</c:v>
                </c:pt>
                <c:pt idx="10">
                  <c:v>-16.16</c:v>
                </c:pt>
                <c:pt idx="11">
                  <c:v>3.05</c:v>
                </c:pt>
                <c:pt idx="12">
                  <c:v>-2.54</c:v>
                </c:pt>
                <c:pt idx="13">
                  <c:v>13.74</c:v>
                </c:pt>
                <c:pt idx="14">
                  <c:v>8.2799999999999994</c:v>
                </c:pt>
                <c:pt idx="15">
                  <c:v>-15.27</c:v>
                </c:pt>
                <c:pt idx="16">
                  <c:v>4.3099999999999996</c:v>
                </c:pt>
                <c:pt idx="17">
                  <c:v>-10.14</c:v>
                </c:pt>
                <c:pt idx="18">
                  <c:v>-15.8</c:v>
                </c:pt>
                <c:pt idx="19">
                  <c:v>-8.57</c:v>
                </c:pt>
                <c:pt idx="20">
                  <c:v>9.35</c:v>
                </c:pt>
                <c:pt idx="21">
                  <c:v>-4.2699999999999996</c:v>
                </c:pt>
                <c:pt idx="22">
                  <c:v>-17.21</c:v>
                </c:pt>
                <c:pt idx="23">
                  <c:v>1.03</c:v>
                </c:pt>
                <c:pt idx="24">
                  <c:v>-9.6</c:v>
                </c:pt>
                <c:pt idx="25">
                  <c:v>-17.84</c:v>
                </c:pt>
                <c:pt idx="26">
                  <c:v>-18.21</c:v>
                </c:pt>
                <c:pt idx="27">
                  <c:v>-10.96</c:v>
                </c:pt>
                <c:pt idx="28">
                  <c:v>-8.6999999999999993</c:v>
                </c:pt>
                <c:pt idx="29">
                  <c:v>-0.3</c:v>
                </c:pt>
                <c:pt idx="30">
                  <c:v>-26.28</c:v>
                </c:pt>
                <c:pt idx="31">
                  <c:v>-22.33</c:v>
                </c:pt>
                <c:pt idx="32">
                  <c:v>-7.21</c:v>
                </c:pt>
                <c:pt idx="33">
                  <c:v>-9.7100000000000009</c:v>
                </c:pt>
                <c:pt idx="34">
                  <c:v>-22.87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1-4CFA-863E-D67E1362ACE3}"/>
            </c:ext>
          </c:extLst>
        </c:ser>
        <c:ser>
          <c:idx val="4"/>
          <c:order val="4"/>
          <c:tx>
            <c:strRef>
              <c:f>'fig 16'!$E$2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16'!$E$3:$E$37</c:f>
              <c:numCache>
                <c:formatCode>General</c:formatCode>
                <c:ptCount val="35"/>
                <c:pt idx="0">
                  <c:v>-27.73</c:v>
                </c:pt>
                <c:pt idx="1">
                  <c:v>-3.43</c:v>
                </c:pt>
                <c:pt idx="2">
                  <c:v>-13.98</c:v>
                </c:pt>
                <c:pt idx="3">
                  <c:v>-9.7200000000000006</c:v>
                </c:pt>
                <c:pt idx="4">
                  <c:v>5.22</c:v>
                </c:pt>
                <c:pt idx="5">
                  <c:v>-5.08</c:v>
                </c:pt>
                <c:pt idx="6">
                  <c:v>29.34</c:v>
                </c:pt>
                <c:pt idx="7">
                  <c:v>12.2</c:v>
                </c:pt>
                <c:pt idx="8">
                  <c:v>1.58</c:v>
                </c:pt>
                <c:pt idx="9">
                  <c:v>-0.64</c:v>
                </c:pt>
                <c:pt idx="10">
                  <c:v>-6.39</c:v>
                </c:pt>
                <c:pt idx="11">
                  <c:v>-3.26</c:v>
                </c:pt>
                <c:pt idx="12">
                  <c:v>2.16</c:v>
                </c:pt>
                <c:pt idx="13">
                  <c:v>21.86</c:v>
                </c:pt>
                <c:pt idx="14">
                  <c:v>-5.14</c:v>
                </c:pt>
                <c:pt idx="15">
                  <c:v>-24.94</c:v>
                </c:pt>
                <c:pt idx="16">
                  <c:v>13.88</c:v>
                </c:pt>
                <c:pt idx="17">
                  <c:v>-9.2799999999999994</c:v>
                </c:pt>
                <c:pt idx="18">
                  <c:v>-17.440000000000001</c:v>
                </c:pt>
                <c:pt idx="19">
                  <c:v>-2.48</c:v>
                </c:pt>
                <c:pt idx="20">
                  <c:v>8.06</c:v>
                </c:pt>
                <c:pt idx="21">
                  <c:v>-8.81</c:v>
                </c:pt>
                <c:pt idx="22">
                  <c:v>-27.05</c:v>
                </c:pt>
                <c:pt idx="23">
                  <c:v>3.6</c:v>
                </c:pt>
                <c:pt idx="24">
                  <c:v>-3.64</c:v>
                </c:pt>
                <c:pt idx="25">
                  <c:v>-13.13</c:v>
                </c:pt>
                <c:pt idx="26">
                  <c:v>7.75</c:v>
                </c:pt>
                <c:pt idx="27">
                  <c:v>-10.44</c:v>
                </c:pt>
                <c:pt idx="28">
                  <c:v>-5.26</c:v>
                </c:pt>
                <c:pt idx="29">
                  <c:v>-7.88</c:v>
                </c:pt>
                <c:pt idx="30">
                  <c:v>-13.48</c:v>
                </c:pt>
                <c:pt idx="31">
                  <c:v>-17.55</c:v>
                </c:pt>
                <c:pt idx="32">
                  <c:v>-27.36</c:v>
                </c:pt>
                <c:pt idx="33">
                  <c:v>-26.45</c:v>
                </c:pt>
                <c:pt idx="34">
                  <c:v>-33.07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1-4CFA-863E-D67E1362ACE3}"/>
            </c:ext>
          </c:extLst>
        </c:ser>
        <c:ser>
          <c:idx val="5"/>
          <c:order val="5"/>
          <c:tx>
            <c:strRef>
              <c:f>'fig 16'!$F$2</c:f>
              <c:strCache>
                <c:ptCount val="1"/>
                <c:pt idx="0">
                  <c:v>Tyskland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16'!$F$3:$F$37</c:f>
              <c:numCache>
                <c:formatCode>General</c:formatCode>
                <c:ptCount val="35"/>
                <c:pt idx="0">
                  <c:v>16.579999999999998</c:v>
                </c:pt>
                <c:pt idx="1">
                  <c:v>14.19</c:v>
                </c:pt>
                <c:pt idx="2">
                  <c:v>11.66</c:v>
                </c:pt>
                <c:pt idx="3">
                  <c:v>12.49</c:v>
                </c:pt>
                <c:pt idx="4">
                  <c:v>7.98</c:v>
                </c:pt>
                <c:pt idx="5">
                  <c:v>11.49</c:v>
                </c:pt>
                <c:pt idx="6">
                  <c:v>9.25</c:v>
                </c:pt>
                <c:pt idx="7">
                  <c:v>10.42</c:v>
                </c:pt>
                <c:pt idx="8">
                  <c:v>17.239999999999998</c:v>
                </c:pt>
                <c:pt idx="9">
                  <c:v>16.66</c:v>
                </c:pt>
                <c:pt idx="10">
                  <c:v>20.149999999999999</c:v>
                </c:pt>
                <c:pt idx="11">
                  <c:v>2.29</c:v>
                </c:pt>
                <c:pt idx="12">
                  <c:v>7.84</c:v>
                </c:pt>
                <c:pt idx="13">
                  <c:v>-4.84</c:v>
                </c:pt>
                <c:pt idx="14">
                  <c:v>7.2</c:v>
                </c:pt>
                <c:pt idx="15">
                  <c:v>35.28</c:v>
                </c:pt>
                <c:pt idx="16">
                  <c:v>6.79</c:v>
                </c:pt>
                <c:pt idx="17">
                  <c:v>22.83</c:v>
                </c:pt>
                <c:pt idx="18">
                  <c:v>28.01</c:v>
                </c:pt>
                <c:pt idx="19">
                  <c:v>9.85</c:v>
                </c:pt>
                <c:pt idx="20">
                  <c:v>-13.32</c:v>
                </c:pt>
                <c:pt idx="21">
                  <c:v>8.33</c:v>
                </c:pt>
                <c:pt idx="22">
                  <c:v>25.49</c:v>
                </c:pt>
                <c:pt idx="23">
                  <c:v>-8.5299999999999994</c:v>
                </c:pt>
                <c:pt idx="24">
                  <c:v>2.96</c:v>
                </c:pt>
                <c:pt idx="25">
                  <c:v>9.69</c:v>
                </c:pt>
                <c:pt idx="26">
                  <c:v>-7.75</c:v>
                </c:pt>
                <c:pt idx="27">
                  <c:v>4.9800000000000004</c:v>
                </c:pt>
                <c:pt idx="28">
                  <c:v>-4.84</c:v>
                </c:pt>
                <c:pt idx="29">
                  <c:v>-12.66</c:v>
                </c:pt>
                <c:pt idx="30">
                  <c:v>10.98</c:v>
                </c:pt>
                <c:pt idx="31">
                  <c:v>14.31</c:v>
                </c:pt>
                <c:pt idx="32">
                  <c:v>24.03</c:v>
                </c:pt>
                <c:pt idx="33">
                  <c:v>21.39</c:v>
                </c:pt>
                <c:pt idx="34">
                  <c:v>26.71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D1-4CFA-863E-D67E1362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4316704"/>
        <c:axId val="1274317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 16'!$A$2</c15:sqref>
                        </c15:formulaRef>
                      </c:ext>
                    </c:extLst>
                    <c:strCache>
                      <c:ptCount val="1"/>
                      <c:pt idx="0">
                        <c:v>PJ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 16'!$A$3:$A$37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  <c:pt idx="3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 16'!$A$3:$A$36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DD1-4CFA-863E-D67E1362ACE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'fig 16'!$G$2</c:f>
              <c:strCache>
                <c:ptCount val="1"/>
                <c:pt idx="0">
                  <c:v>Nettoeksport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16'!$A$3:$A$37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16'!$G$3:$G$37</c:f>
              <c:numCache>
                <c:formatCode>General</c:formatCode>
                <c:ptCount val="35"/>
                <c:pt idx="0">
                  <c:v>-25.37</c:v>
                </c:pt>
                <c:pt idx="1">
                  <c:v>7.1</c:v>
                </c:pt>
                <c:pt idx="2">
                  <c:v>-13.49</c:v>
                </c:pt>
                <c:pt idx="3">
                  <c:v>-4.26</c:v>
                </c:pt>
                <c:pt idx="4">
                  <c:v>17.43</c:v>
                </c:pt>
                <c:pt idx="5">
                  <c:v>2.85</c:v>
                </c:pt>
                <c:pt idx="6">
                  <c:v>55.43</c:v>
                </c:pt>
                <c:pt idx="7">
                  <c:v>26.12</c:v>
                </c:pt>
                <c:pt idx="8">
                  <c:v>15.54</c:v>
                </c:pt>
                <c:pt idx="9">
                  <c:v>8.32</c:v>
                </c:pt>
                <c:pt idx="10">
                  <c:v>-2.4</c:v>
                </c:pt>
                <c:pt idx="11">
                  <c:v>2.08</c:v>
                </c:pt>
                <c:pt idx="12">
                  <c:v>7.46</c:v>
                </c:pt>
                <c:pt idx="13">
                  <c:v>30.76</c:v>
                </c:pt>
                <c:pt idx="14">
                  <c:v>10.34</c:v>
                </c:pt>
                <c:pt idx="15">
                  <c:v>-4.93</c:v>
                </c:pt>
                <c:pt idx="16">
                  <c:v>24.98</c:v>
                </c:pt>
                <c:pt idx="17">
                  <c:v>3.41</c:v>
                </c:pt>
                <c:pt idx="18">
                  <c:v>-5.23</c:v>
                </c:pt>
                <c:pt idx="19">
                  <c:v>-1.2</c:v>
                </c:pt>
                <c:pt idx="20">
                  <c:v>4.09</c:v>
                </c:pt>
                <c:pt idx="21">
                  <c:v>-4.75</c:v>
                </c:pt>
                <c:pt idx="22">
                  <c:v>-18.77</c:v>
                </c:pt>
                <c:pt idx="23">
                  <c:v>-3.9</c:v>
                </c:pt>
                <c:pt idx="24">
                  <c:v>-10.28</c:v>
                </c:pt>
                <c:pt idx="25">
                  <c:v>-21.28</c:v>
                </c:pt>
                <c:pt idx="26">
                  <c:v>-18.21</c:v>
                </c:pt>
                <c:pt idx="27">
                  <c:v>-16.420000000000002</c:v>
                </c:pt>
                <c:pt idx="28">
                  <c:v>-18.8</c:v>
                </c:pt>
                <c:pt idx="29">
                  <c:v>-20.91</c:v>
                </c:pt>
                <c:pt idx="30">
                  <c:v>-24.77</c:v>
                </c:pt>
                <c:pt idx="31">
                  <c:v>-17.52</c:v>
                </c:pt>
                <c:pt idx="32">
                  <c:v>-4.9000000000000004</c:v>
                </c:pt>
                <c:pt idx="33">
                  <c:v>-11.28</c:v>
                </c:pt>
                <c:pt idx="34">
                  <c:v>-13.36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D1-4CFA-863E-D67E1362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316704"/>
        <c:axId val="1274317688"/>
      </c:lineChart>
      <c:catAx>
        <c:axId val="12743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74317688"/>
        <c:crossesAt val="-60"/>
        <c:auto val="0"/>
        <c:lblAlgn val="ctr"/>
        <c:lblOffset val="100"/>
        <c:tickLblSkip val="2"/>
        <c:tickMarkSkip val="1"/>
        <c:noMultiLvlLbl val="0"/>
      </c:catAx>
      <c:valAx>
        <c:axId val="1274317688"/>
        <c:scaling>
          <c:orientation val="minMax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7431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v>Serie1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2186.34</c:v>
              </c:pt>
              <c:pt idx="1">
                <c:v>6939.8</c:v>
              </c:pt>
              <c:pt idx="2">
                <c:v>772.55</c:v>
              </c:pt>
              <c:pt idx="3">
                <c:v>339.17999999999898</c:v>
              </c:pt>
              <c:pt idx="4">
                <c:v>0.1</c:v>
              </c:pt>
              <c:pt idx="5">
                <c:v>520.83849999999995</c:v>
              </c:pt>
              <c:pt idx="6">
                <c:v>8.3000000000000007</c:v>
              </c:pt>
            </c:numLit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v>Serie2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2198.34</c:v>
              </c:pt>
              <c:pt idx="1">
                <c:v>6636.8</c:v>
              </c:pt>
              <c:pt idx="2">
                <c:v>976.24999999999898</c:v>
              </c:pt>
              <c:pt idx="3">
                <c:v>338.50999999999897</c:v>
              </c:pt>
              <c:pt idx="4">
                <c:v>0.1</c:v>
              </c:pt>
              <c:pt idx="5">
                <c:v>599.10500000000002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0-2B69-423C-88D2-395B28015459}"/>
            </c:ext>
          </c:extLst>
        </c:ser>
        <c:ser>
          <c:idx val="2"/>
          <c:order val="2"/>
          <c:tx>
            <c:v>Serie3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2188.34</c:v>
              </c:pt>
              <c:pt idx="1">
                <c:v>6386.8</c:v>
              </c:pt>
              <c:pt idx="2">
                <c:v>1255.05</c:v>
              </c:pt>
              <c:pt idx="3">
                <c:v>381.86</c:v>
              </c:pt>
              <c:pt idx="4">
                <c:v>1</c:v>
              </c:pt>
              <c:pt idx="5">
                <c:v>813.85850000000005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1-2B69-423C-88D2-395B28015459}"/>
            </c:ext>
          </c:extLst>
        </c:ser>
        <c:ser>
          <c:idx val="3"/>
          <c:order val="3"/>
          <c:tx>
            <c:v>Serie4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1775.7</c:v>
              </c:pt>
              <c:pt idx="1">
                <c:v>7084.8</c:v>
              </c:pt>
              <c:pt idx="2">
                <c:v>1361.558</c:v>
              </c:pt>
              <c:pt idx="3">
                <c:v>451.53320000000002</c:v>
              </c:pt>
              <c:pt idx="4">
                <c:v>1</c:v>
              </c:pt>
              <c:pt idx="5">
                <c:v>1122.9949999999999</c:v>
              </c:pt>
              <c:pt idx="6">
                <c:v>10.399999999999999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2-2B69-423C-88D2-395B28015459}"/>
            </c:ext>
          </c:extLst>
        </c:ser>
        <c:ser>
          <c:idx val="4"/>
          <c:order val="4"/>
          <c:tx>
            <c:v>Serie5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7354.3</c:v>
              </c:pt>
              <c:pt idx="2">
                <c:v>1412.1800018809736</c:v>
              </c:pt>
              <c:pt idx="3">
                <c:v>534.20939999999996</c:v>
              </c:pt>
              <c:pt idx="4">
                <c:v>1</c:v>
              </c:pt>
              <c:pt idx="5">
                <c:v>1438.163</c:v>
              </c:pt>
              <c:pt idx="6">
                <c:v>11.2</c:v>
              </c:pt>
            </c:numLit>
          </c:val>
          <c:extLst>
            <c:ext xmlns:c16="http://schemas.microsoft.com/office/drawing/2014/chart" uri="{C3380CC4-5D6E-409C-BE32-E72D297353CC}">
              <c16:uniqueId val="{00000003-2B69-423C-88D2-395B28015459}"/>
            </c:ext>
          </c:extLst>
        </c:ser>
        <c:ser>
          <c:idx val="5"/>
          <c:order val="5"/>
          <c:tx>
            <c:v>Serie6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6976.3</c:v>
              </c:pt>
              <c:pt idx="2">
                <c:v>1435.2330017443746</c:v>
              </c:pt>
              <c:pt idx="3">
                <c:v>543.08039999999994</c:v>
              </c:pt>
              <c:pt idx="4">
                <c:v>1</c:v>
              </c:pt>
              <c:pt idx="5">
                <c:v>1753.9865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4-2B69-423C-88D2-395B28015459}"/>
            </c:ext>
          </c:extLst>
        </c:ser>
        <c:ser>
          <c:idx val="6"/>
          <c:order val="6"/>
          <c:tx>
            <c:v>Serie7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1428.59</c:v>
              </c:pt>
              <c:pt idx="1">
                <c:v>6731.3</c:v>
              </c:pt>
              <c:pt idx="2">
                <c:v>1462.0090016331524</c:v>
              </c:pt>
              <c:pt idx="3">
                <c:v>574.36739999999998</c:v>
              </c:pt>
              <c:pt idx="4">
                <c:v>1</c:v>
              </c:pt>
              <c:pt idx="5">
                <c:v>2391.2530000000002</c:v>
              </c:pt>
              <c:pt idx="6">
                <c:v>10.3</c:v>
              </c:pt>
            </c:numLit>
          </c:val>
          <c:extLst>
            <c:ext xmlns:c16="http://schemas.microsoft.com/office/drawing/2014/chart" uri="{C3380CC4-5D6E-409C-BE32-E72D297353CC}">
              <c16:uniqueId val="{00000005-2B69-423C-88D2-395B28015459}"/>
            </c:ext>
          </c:extLst>
        </c:ser>
        <c:ser>
          <c:idx val="7"/>
          <c:order val="7"/>
          <c:tx>
            <c:v>Serie8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1162.2980003803968</c:v>
              </c:pt>
              <c:pt idx="1">
                <c:v>6838.2999992370596</c:v>
              </c:pt>
              <c:pt idx="2">
                <c:v>1480.3430015686899</c:v>
              </c:pt>
              <c:pt idx="3">
                <c:v>549.13900106772758</c:v>
              </c:pt>
              <c:pt idx="4">
                <c:v>1</c:v>
              </c:pt>
              <c:pt idx="5">
                <c:v>2496.9014999999999</c:v>
              </c:pt>
              <c:pt idx="6">
                <c:v>10.9</c:v>
              </c:pt>
            </c:numLit>
          </c:val>
          <c:extLst>
            <c:ext xmlns:c16="http://schemas.microsoft.com/office/drawing/2014/chart" uri="{C3380CC4-5D6E-409C-BE32-E72D297353CC}">
              <c16:uniqueId val="{00000006-2B69-423C-88D2-395B28015459}"/>
            </c:ext>
          </c:extLst>
        </c:ser>
        <c:ser>
          <c:idx val="8"/>
          <c:order val="8"/>
          <c:tx>
            <c:v>Serie9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1162.2980003803968</c:v>
              </c:pt>
              <c:pt idx="1">
                <c:v>6838.2999992370596</c:v>
              </c:pt>
              <c:pt idx="2">
                <c:v>1498.2100016921759</c:v>
              </c:pt>
              <c:pt idx="3">
                <c:v>567.23550097970292</c:v>
              </c:pt>
              <c:pt idx="4">
                <c:v>2</c:v>
              </c:pt>
              <c:pt idx="5">
                <c:v>2894.6379999999999</c:v>
              </c:pt>
              <c:pt idx="6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0-9B62-47CD-B753-258795FCF2DE}"/>
            </c:ext>
          </c:extLst>
        </c:ser>
        <c:ser>
          <c:idx val="9"/>
          <c:order val="9"/>
          <c:tx>
            <c:v>Serie10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835.29800038039696</c:v>
              </c:pt>
              <c:pt idx="1">
                <c:v>7165.2999992370596</c:v>
              </c:pt>
              <c:pt idx="2">
                <c:v>1513.0330018624663</c:v>
              </c:pt>
              <c:pt idx="3">
                <c:v>588.73850102117285</c:v>
              </c:pt>
              <c:pt idx="4">
                <c:v>2</c:v>
              </c:pt>
              <c:pt idx="5">
                <c:v>3119.9169999999999</c:v>
              </c:pt>
              <c:pt idx="6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1-9B62-47CD-B753-258795FCF2DE}"/>
            </c:ext>
          </c:extLst>
        </c:ser>
        <c:ser>
          <c:idx val="10"/>
          <c:order val="10"/>
          <c:tx>
            <c:v>Serie11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835.29800038039696</c:v>
              </c:pt>
              <c:pt idx="1">
                <c:v>7189.5999984741202</c:v>
              </c:pt>
              <c:pt idx="2">
                <c:v>1522.4630019329488</c:v>
              </c:pt>
              <c:pt idx="3">
                <c:v>619.83850125735626</c:v>
              </c:pt>
              <c:pt idx="4">
                <c:v>2</c:v>
              </c:pt>
              <c:pt idx="5">
                <c:v>3123.6030000000001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9B62-47CD-B753-258795FCF2DE}"/>
            </c:ext>
          </c:extLst>
        </c:ser>
        <c:ser>
          <c:idx val="11"/>
          <c:order val="11"/>
          <c:tx>
            <c:v>Serie12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833.79799962043796</c:v>
              </c:pt>
              <c:pt idx="1">
                <c:v>6876.7000007629404</c:v>
              </c:pt>
              <c:pt idx="2">
                <c:v>1578.7146018184701</c:v>
              </c:pt>
              <c:pt idx="3">
                <c:v>656.751500959042</c:v>
              </c:pt>
              <c:pt idx="4">
                <c:v>3</c:v>
              </c:pt>
              <c:pt idx="5">
                <c:v>3127.6785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9B62-47CD-B753-258795FCF2DE}"/>
            </c:ext>
          </c:extLst>
        </c:ser>
        <c:ser>
          <c:idx val="12"/>
          <c:order val="12"/>
          <c:tx>
            <c:v>Serie13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835.09799957275402</c:v>
              </c:pt>
              <c:pt idx="1">
                <c:v>6876.7000007629404</c:v>
              </c:pt>
              <c:pt idx="2">
                <c:v>1615.4376016594499</c:v>
              </c:pt>
              <c:pt idx="3">
                <c:v>639.61500090267498</c:v>
              </c:pt>
              <c:pt idx="4">
                <c:v>3</c:v>
              </c:pt>
              <c:pt idx="5">
                <c:v>3135.7105000000001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4-9B62-47CD-B753-258795FCF2DE}"/>
            </c:ext>
          </c:extLst>
        </c:ser>
        <c:ser>
          <c:idx val="13"/>
          <c:order val="13"/>
          <c:tx>
            <c:v>Serie14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852.09799957275402</c:v>
              </c:pt>
              <c:pt idx="1">
                <c:v>6783.7000007629404</c:v>
              </c:pt>
              <c:pt idx="2">
                <c:v>1712.7206002734599</c:v>
              </c:pt>
              <c:pt idx="3">
                <c:v>628.84600106347398</c:v>
              </c:pt>
              <c:pt idx="4">
                <c:v>3</c:v>
              </c:pt>
              <c:pt idx="5">
                <c:v>3124.5785000000001</c:v>
              </c:pt>
              <c:pt idx="6">
                <c:v>9.1999999999999993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5-9B62-47CD-B753-258795FCF2DE}"/>
            </c:ext>
          </c:extLst>
        </c:ser>
        <c:ser>
          <c:idx val="14"/>
          <c:order val="14"/>
          <c:tx>
            <c:v>Serie15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6717.7000007629404</c:v>
              </c:pt>
              <c:pt idx="2">
                <c:v>1767.6196002923</c:v>
              </c:pt>
              <c:pt idx="3">
                <c:v>623.02000100165606</c:v>
              </c:pt>
              <c:pt idx="4">
                <c:v>3.27</c:v>
              </c:pt>
              <c:pt idx="5">
                <c:v>3163.2355000000002</c:v>
              </c:pt>
              <c:pt idx="6">
                <c:v>9.1999999999999993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6-9B62-47CD-B753-258795FCF2DE}"/>
            </c:ext>
          </c:extLst>
        </c:ser>
        <c:ser>
          <c:idx val="15"/>
          <c:order val="15"/>
          <c:tx>
            <c:v>Serie16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6607.6000022888202</c:v>
              </c:pt>
              <c:pt idx="2">
                <c:v>1810.5656004073101</c:v>
              </c:pt>
              <c:pt idx="3">
                <c:v>649.81000094395154</c:v>
              </c:pt>
              <c:pt idx="4">
                <c:v>4.57</c:v>
              </c:pt>
              <c:pt idx="5">
                <c:v>3482.4495000000002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9B62-47CD-B753-258795FCF2DE}"/>
            </c:ext>
          </c:extLst>
        </c:ser>
        <c:ser>
          <c:idx val="16"/>
          <c:order val="16"/>
          <c:tx>
            <c:v>Serie17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6334.6000022888202</c:v>
              </c:pt>
              <c:pt idx="2">
                <c:v>1819.35360063147</c:v>
              </c:pt>
              <c:pt idx="3">
                <c:v>637.82000089250459</c:v>
              </c:pt>
              <c:pt idx="4">
                <c:v>7.1</c:v>
              </c:pt>
              <c:pt idx="5">
                <c:v>3805.3269</c:v>
              </c:pt>
              <c:pt idx="6">
                <c:v>9.1990999999999996</c:v>
              </c:pt>
            </c:numLit>
          </c:val>
          <c:extLst>
            <c:ext xmlns:c16="http://schemas.microsoft.com/office/drawing/2014/chart" uri="{C3380CC4-5D6E-409C-BE32-E72D297353CC}">
              <c16:uniqueId val="{00000008-9B62-47CD-B753-258795FCF2DE}"/>
            </c:ext>
          </c:extLst>
        </c:ser>
        <c:ser>
          <c:idx val="17"/>
          <c:order val="17"/>
          <c:tx>
            <c:v>Serie18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6334.6000022888202</c:v>
              </c:pt>
              <c:pt idx="2">
                <c:v>1815.93470063992</c:v>
              </c:pt>
              <c:pt idx="3">
                <c:v>634.60112097940828</c:v>
              </c:pt>
              <c:pt idx="4">
                <c:v>16.600000000000001</c:v>
              </c:pt>
              <c:pt idx="5">
                <c:v>3956.7381</c:v>
              </c:pt>
              <c:pt idx="6">
                <c:v>9.2639999999999993</c:v>
              </c:pt>
            </c:numLit>
          </c:val>
          <c:extLst>
            <c:ext xmlns:c16="http://schemas.microsoft.com/office/drawing/2014/chart" uri="{C3380CC4-5D6E-409C-BE32-E72D297353CC}">
              <c16:uniqueId val="{00000009-9B62-47CD-B753-258795FCF2DE}"/>
            </c:ext>
          </c:extLst>
        </c:ser>
        <c:ser>
          <c:idx val="18"/>
          <c:order val="18"/>
          <c:tx>
            <c:v>Serie19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840.09799957275402</c:v>
              </c:pt>
              <c:pt idx="1">
                <c:v>6243.6000022888202</c:v>
              </c:pt>
              <c:pt idx="2">
                <c:v>1829.21070024557</c:v>
              </c:pt>
              <c:pt idx="3">
                <c:v>634.04812097630929</c:v>
              </c:pt>
              <c:pt idx="4">
                <c:v>402.3</c:v>
              </c:pt>
              <c:pt idx="5">
                <c:v>4166.0176000000001</c:v>
              </c:pt>
              <c:pt idx="6">
                <c:v>9.2551000000000005</c:v>
              </c:pt>
            </c:numLit>
          </c:val>
          <c:extLst>
            <c:ext xmlns:c16="http://schemas.microsoft.com/office/drawing/2014/chart" uri="{C3380CC4-5D6E-409C-BE32-E72D297353CC}">
              <c16:uniqueId val="{0000000A-9B62-47CD-B753-258795FCF2DE}"/>
            </c:ext>
          </c:extLst>
        </c:ser>
        <c:ser>
          <c:idx val="19"/>
          <c:order val="19"/>
          <c:tx>
            <c:v>Serie20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840.80000033974602</c:v>
              </c:pt>
              <c:pt idx="1">
                <c:v>5123.1000000000004</c:v>
              </c:pt>
              <c:pt idx="2">
                <c:v>1814.2619999999999</c:v>
              </c:pt>
              <c:pt idx="3">
                <c:v>617.82899999999995</c:v>
              </c:pt>
              <c:pt idx="4">
                <c:v>570.79999999999995</c:v>
              </c:pt>
              <c:pt idx="5">
                <c:v>4823.5350000000008</c:v>
              </c:pt>
              <c:pt idx="6">
                <c:v>8.7331000000000003</c:v>
              </c:pt>
            </c:numLit>
          </c:val>
          <c:extLst>
            <c:ext xmlns:c16="http://schemas.microsoft.com/office/drawing/2014/chart" uri="{C3380CC4-5D6E-409C-BE32-E72D297353CC}">
              <c16:uniqueId val="{0000000B-9B62-47CD-B753-258795FCF2DE}"/>
            </c:ext>
          </c:extLst>
        </c:ser>
        <c:ser>
          <c:idx val="20"/>
          <c:order val="20"/>
          <c:tx>
            <c:v>Serie21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839.4</c:v>
              </c:pt>
              <c:pt idx="1">
                <c:v>4848.1000000000004</c:v>
              </c:pt>
              <c:pt idx="2">
                <c:v>1823.8820000000001</c:v>
              </c:pt>
              <c:pt idx="3">
                <c:v>612.31799999999998</c:v>
              </c:pt>
              <c:pt idx="4">
                <c:v>606.69000000000005</c:v>
              </c:pt>
              <c:pt idx="5">
                <c:v>4891.1073999999999</c:v>
              </c:pt>
              <c:pt idx="6">
                <c:v>8.6156000000000006</c:v>
              </c:pt>
            </c:numLit>
          </c:val>
          <c:extLst>
            <c:ext xmlns:c16="http://schemas.microsoft.com/office/drawing/2014/chart" uri="{C3380CC4-5D6E-409C-BE32-E72D297353CC}">
              <c16:uniqueId val="{0000000C-9B62-47CD-B753-258795FCF2DE}"/>
            </c:ext>
          </c:extLst>
        </c:ser>
        <c:ser>
          <c:idx val="21"/>
          <c:order val="21"/>
          <c:tx>
            <c:v>Serie22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839.4</c:v>
              </c:pt>
              <c:pt idx="1">
                <c:v>4850.3999999999996</c:v>
              </c:pt>
              <c:pt idx="2">
                <c:v>1835.8150000000001</c:v>
              </c:pt>
              <c:pt idx="3">
                <c:v>603.73299999999995</c:v>
              </c:pt>
              <c:pt idx="4">
                <c:v>782.108099999974</c:v>
              </c:pt>
              <c:pt idx="5">
                <c:v>5081.6484</c:v>
              </c:pt>
              <c:pt idx="6">
                <c:v>6.8776000000000002</c:v>
              </c:pt>
            </c:numLit>
          </c:val>
          <c:extLst>
            <c:ext xmlns:c16="http://schemas.microsoft.com/office/drawing/2014/chart" uri="{C3380CC4-5D6E-409C-BE32-E72D297353CC}">
              <c16:uniqueId val="{0000000D-9B62-47CD-B753-258795FCF2DE}"/>
            </c:ext>
          </c:extLst>
        </c:ser>
        <c:ser>
          <c:idx val="22"/>
          <c:order val="22"/>
          <c:tx>
            <c:v>Serie23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4850.3999999999996</c:v>
              </c:pt>
              <c:pt idx="2">
                <c:v>1837.9159999999999</c:v>
              </c:pt>
              <c:pt idx="3">
                <c:v>618.95799999999997</c:v>
              </c:pt>
              <c:pt idx="4">
                <c:v>850.95299999999997</c:v>
              </c:pt>
              <c:pt idx="5">
                <c:v>5252.0284000000001</c:v>
              </c:pt>
              <c:pt idx="6">
                <c:v>9.2669999999999995</c:v>
              </c:pt>
            </c:numLit>
          </c:val>
          <c:extLst>
            <c:ext xmlns:c16="http://schemas.microsoft.com/office/drawing/2014/chart" uri="{C3380CC4-5D6E-409C-BE32-E72D297353CC}">
              <c16:uniqueId val="{0000000E-9B62-47CD-B753-258795FCF2DE}"/>
            </c:ext>
          </c:extLst>
        </c:ser>
        <c:ser>
          <c:idx val="23"/>
          <c:order val="23"/>
          <c:tx>
            <c:v>Serie24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4586.3999999999996</c:v>
              </c:pt>
              <c:pt idx="2">
                <c:v>1878.4359999999999</c:v>
              </c:pt>
              <c:pt idx="3">
                <c:v>631.84399999999994</c:v>
              </c:pt>
              <c:pt idx="4">
                <c:v>906.34969999999998</c:v>
              </c:pt>
              <c:pt idx="5">
                <c:v>5495.4484000000002</c:v>
              </c:pt>
              <c:pt idx="6">
                <c:v>7.1530000000000005</c:v>
              </c:pt>
            </c:numLit>
          </c:val>
          <c:extLst>
            <c:ext xmlns:c16="http://schemas.microsoft.com/office/drawing/2014/chart" uri="{C3380CC4-5D6E-409C-BE32-E72D297353CC}">
              <c16:uniqueId val="{0000000F-9B62-47CD-B753-258795FCF2DE}"/>
            </c:ext>
          </c:extLst>
        </c:ser>
        <c:ser>
          <c:idx val="24"/>
          <c:order val="24"/>
          <c:tx>
            <c:v>Serie25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4553.3999999999996</c:v>
              </c:pt>
              <c:pt idx="2">
                <c:v>1860.2499999999993</c:v>
              </c:pt>
              <c:pt idx="3">
                <c:v>638.15100000000018</c:v>
              </c:pt>
              <c:pt idx="4">
                <c:v>998</c:v>
              </c:pt>
              <c:pt idx="5">
                <c:v>6122.9143999999997</c:v>
              </c:pt>
              <c:pt idx="6">
                <c:v>7.1530000000000005</c:v>
              </c:pt>
            </c:numLit>
          </c:val>
          <c:extLst>
            <c:ext xmlns:c16="http://schemas.microsoft.com/office/drawing/2014/chart" uri="{C3380CC4-5D6E-409C-BE32-E72D297353CC}">
              <c16:uniqueId val="{00000010-9B62-47CD-B753-258795FCF2DE}"/>
            </c:ext>
          </c:extLst>
        </c:ser>
        <c:ser>
          <c:idx val="25"/>
          <c:order val="25"/>
          <c:tx>
            <c:v>Serie26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4665.3999999999996</c:v>
              </c:pt>
              <c:pt idx="2">
                <c:v>1809.6409999999992</c:v>
              </c:pt>
              <c:pt idx="3">
                <c:v>587.55100000000027</c:v>
              </c:pt>
              <c:pt idx="4">
                <c:v>1080</c:v>
              </c:pt>
              <c:pt idx="5">
                <c:v>6110.5662000000002</c:v>
              </c:pt>
              <c:pt idx="6">
                <c:v>7.1630000000000003</c:v>
              </c:pt>
            </c:numLit>
          </c:val>
          <c:extLst>
            <c:ext xmlns:c16="http://schemas.microsoft.com/office/drawing/2014/chart" uri="{C3380CC4-5D6E-409C-BE32-E72D297353CC}">
              <c16:uniqueId val="{00000011-9B62-47CD-B753-258795FCF2DE}"/>
            </c:ext>
          </c:extLst>
        </c:ser>
        <c:ser>
          <c:idx val="26"/>
          <c:order val="26"/>
          <c:tx>
            <c:v>Serie27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815.4</c:v>
              </c:pt>
              <c:pt idx="1">
                <c:v>4415.3999999999996</c:v>
              </c:pt>
              <c:pt idx="2">
                <c:v>1776.3799999999994</c:v>
              </c:pt>
              <c:pt idx="3">
                <c:v>587</c:v>
              </c:pt>
              <c:pt idx="4">
                <c:v>1304.2940000000001</c:v>
              </c:pt>
              <c:pt idx="5">
                <c:v>6264.0260000000007</c:v>
              </c:pt>
              <c:pt idx="6">
                <c:v>7.1630000000000003</c:v>
              </c:pt>
            </c:numLit>
          </c:val>
          <c:extLst>
            <c:ext xmlns:c16="http://schemas.microsoft.com/office/drawing/2014/chart" uri="{C3380CC4-5D6E-409C-BE32-E72D297353CC}">
              <c16:uniqueId val="{00000012-9B62-47CD-B753-258795FCF2DE}"/>
            </c:ext>
          </c:extLst>
        </c:ser>
        <c:ser>
          <c:idx val="27"/>
          <c:order val="27"/>
          <c:tx>
            <c:v>Serie28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4415.3999999999996</c:v>
              </c:pt>
              <c:pt idx="2">
                <c:v>1681.5609999999999</c:v>
              </c:pt>
              <c:pt idx="3">
                <c:v>566.54099999999994</c:v>
              </c:pt>
              <c:pt idx="4">
                <c:v>1704.0412399999493</c:v>
              </c:pt>
              <c:pt idx="5">
                <c:v>7009.4086000000007</c:v>
              </c:pt>
              <c:pt idx="6">
                <c:v>7.1229999999999993</c:v>
              </c:pt>
            </c:numLit>
          </c:val>
          <c:extLst>
            <c:ext xmlns:c16="http://schemas.microsoft.com/office/drawing/2014/chart" uri="{C3380CC4-5D6E-409C-BE32-E72D297353CC}">
              <c16:uniqueId val="{00000013-9B62-47CD-B753-258795FCF2DE}"/>
            </c:ext>
          </c:extLst>
        </c:ser>
        <c:ser>
          <c:idx val="28"/>
          <c:order val="28"/>
          <c:tx>
            <c:v>Serie29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4512.5</c:v>
              </c:pt>
              <c:pt idx="2">
                <c:v>1681.7370000000001</c:v>
              </c:pt>
              <c:pt idx="3">
                <c:v>557.55099999999993</c:v>
              </c:pt>
              <c:pt idx="4">
                <c:v>3069.9</c:v>
              </c:pt>
              <c:pt idx="5">
                <c:v>7105.3645999999999</c:v>
              </c:pt>
              <c:pt idx="6">
                <c:v>7.1230000000000002</c:v>
              </c:pt>
            </c:numLit>
          </c:val>
          <c:extLst>
            <c:ext xmlns:c16="http://schemas.microsoft.com/office/drawing/2014/chart" uri="{C3380CC4-5D6E-409C-BE32-E72D297353CC}">
              <c16:uniqueId val="{00000014-9B62-47CD-B753-258795FCF2DE}"/>
            </c:ext>
          </c:extLst>
        </c:ser>
        <c:ser>
          <c:idx val="29"/>
          <c:order val="29"/>
          <c:tx>
            <c:v>Serie30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4552.5</c:v>
              </c:pt>
              <c:pt idx="2">
                <c:v>1648.432</c:v>
              </c:pt>
              <c:pt idx="3">
                <c:v>542.19899999999996</c:v>
              </c:pt>
              <c:pt idx="4">
                <c:v>3529</c:v>
              </c:pt>
              <c:pt idx="5">
                <c:v>7290.8330999999998</c:v>
              </c:pt>
              <c:pt idx="6">
                <c:v>7.0910000000000002</c:v>
              </c:pt>
            </c:numLit>
          </c:val>
          <c:extLst>
            <c:ext xmlns:c16="http://schemas.microsoft.com/office/drawing/2014/chart" uri="{C3380CC4-5D6E-409C-BE32-E72D297353CC}">
              <c16:uniqueId val="{00000015-9B62-47CD-B753-258795FCF2DE}"/>
            </c:ext>
          </c:extLst>
        </c:ser>
        <c:ser>
          <c:idx val="30"/>
          <c:order val="30"/>
          <c:tx>
            <c:v>Serie31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</c:numLit>
          </c:cat>
          <c:val>
            <c:numLit>
              <c:formatCode>General</c:formatCode>
              <c:ptCount val="7"/>
              <c:pt idx="0">
                <c:v>812.1</c:v>
              </c:pt>
              <c:pt idx="1">
                <c:v>4552.5</c:v>
              </c:pt>
              <c:pt idx="2">
                <c:v>1630.1279999999999</c:v>
              </c:pt>
              <c:pt idx="3">
                <c:v>533.61899999999991</c:v>
              </c:pt>
              <c:pt idx="4">
                <c:v>3945</c:v>
              </c:pt>
              <c:pt idx="5">
                <c:v>7511.5011000000004</c:v>
              </c:pt>
              <c:pt idx="6">
                <c:v>7.0910000000000002</c:v>
              </c:pt>
            </c:numLit>
          </c:val>
          <c:extLst>
            <c:ext xmlns:c16="http://schemas.microsoft.com/office/drawing/2014/chart" uri="{C3380CC4-5D6E-409C-BE32-E72D297353CC}">
              <c16:uniqueId val="{00000016-9B62-47CD-B753-258795FC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8B-4A2E-AF7A-FCA9907F5A3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8B-4A2E-AF7A-FCA9907F5A3C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8B-4A2E-AF7A-FCA9907F5A3C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8B-4A2E-AF7A-FCA9907F5A3C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8B-4A2E-AF7A-FCA9907F5A3C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8B-4A2E-AF7A-FCA9907F5A3C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8B-4A2E-AF7A-FCA9907F5A3C}"/>
              </c:ext>
            </c:extLst>
          </c:dPt>
          <c:cat>
            <c:strRef>
              <c:f>'fig 17'!$A$3:$A$9</c:f>
              <c:strCache>
                <c:ptCount val="7"/>
                <c:pt idx="0">
                  <c:v>Sol og vind</c:v>
                </c:pt>
                <c:pt idx="1">
                  <c:v>Andet vendvarende energi</c:v>
                </c:pt>
                <c:pt idx="2">
                  <c:v>Affald, ikke bionedbrydeligt</c:v>
                </c:pt>
                <c:pt idx="3">
                  <c:v>Nettoimport af el</c:v>
                </c:pt>
                <c:pt idx="4">
                  <c:v>Olieprodukter</c:v>
                </c:pt>
                <c:pt idx="5">
                  <c:v>Kul og koks</c:v>
                </c:pt>
                <c:pt idx="6">
                  <c:v>Naturgas</c:v>
                </c:pt>
              </c:strCache>
            </c:strRef>
          </c:cat>
          <c:val>
            <c:numRef>
              <c:f>'fig 17'!$B$3:$B$9</c:f>
              <c:numCache>
                <c:formatCode>0.0</c:formatCode>
                <c:ptCount val="7"/>
                <c:pt idx="0">
                  <c:v>63.71</c:v>
                </c:pt>
                <c:pt idx="1">
                  <c:v>17.8</c:v>
                </c:pt>
                <c:pt idx="2">
                  <c:v>2.61</c:v>
                </c:pt>
                <c:pt idx="3">
                  <c:v>9.7200000000000006</c:v>
                </c:pt>
                <c:pt idx="4">
                  <c:v>0.56000000000000005</c:v>
                </c:pt>
                <c:pt idx="5">
                  <c:v>4.18</c:v>
                </c:pt>
                <c:pt idx="6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6-437F-9B9C-DB06D63B1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18'!$B$2</c:f>
              <c:strCache>
                <c:ptCount val="1"/>
                <c:pt idx="0">
                  <c:v>Centrale el- og kraftvarmeanlæg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18'!$B$3:$B$33</c:f>
              <c:numCache>
                <c:formatCode>0</c:formatCode>
                <c:ptCount val="31"/>
                <c:pt idx="0">
                  <c:v>9126.14</c:v>
                </c:pt>
                <c:pt idx="1">
                  <c:v>8835.14</c:v>
                </c:pt>
                <c:pt idx="2">
                  <c:v>8575.14</c:v>
                </c:pt>
                <c:pt idx="3">
                  <c:v>8860.5</c:v>
                </c:pt>
                <c:pt idx="4">
                  <c:v>8782.89</c:v>
                </c:pt>
                <c:pt idx="5">
                  <c:v>8404.89</c:v>
                </c:pt>
                <c:pt idx="6">
                  <c:v>8159.89</c:v>
                </c:pt>
                <c:pt idx="7">
                  <c:v>8000.6</c:v>
                </c:pt>
                <c:pt idx="8">
                  <c:v>8000.6</c:v>
                </c:pt>
                <c:pt idx="9">
                  <c:v>8000.6</c:v>
                </c:pt>
                <c:pt idx="10">
                  <c:v>8024.9</c:v>
                </c:pt>
                <c:pt idx="11">
                  <c:v>7710.5</c:v>
                </c:pt>
                <c:pt idx="12">
                  <c:v>7711.8</c:v>
                </c:pt>
                <c:pt idx="13">
                  <c:v>7635.8</c:v>
                </c:pt>
                <c:pt idx="14">
                  <c:v>7557.8</c:v>
                </c:pt>
                <c:pt idx="15">
                  <c:v>7447.7</c:v>
                </c:pt>
                <c:pt idx="16">
                  <c:v>7174.7</c:v>
                </c:pt>
                <c:pt idx="17">
                  <c:v>7174.7</c:v>
                </c:pt>
                <c:pt idx="18">
                  <c:v>7083.7</c:v>
                </c:pt>
                <c:pt idx="19">
                  <c:v>5963.9</c:v>
                </c:pt>
                <c:pt idx="20">
                  <c:v>5687.5</c:v>
                </c:pt>
                <c:pt idx="21">
                  <c:v>5689.8</c:v>
                </c:pt>
                <c:pt idx="22">
                  <c:v>5665.8</c:v>
                </c:pt>
                <c:pt idx="23">
                  <c:v>5401.8</c:v>
                </c:pt>
                <c:pt idx="24">
                  <c:v>5368.8</c:v>
                </c:pt>
                <c:pt idx="25">
                  <c:v>5480.8</c:v>
                </c:pt>
                <c:pt idx="26">
                  <c:v>5230.8</c:v>
                </c:pt>
                <c:pt idx="27">
                  <c:v>5227.5</c:v>
                </c:pt>
                <c:pt idx="28">
                  <c:v>5324.6</c:v>
                </c:pt>
                <c:pt idx="29">
                  <c:v>5364.6</c:v>
                </c:pt>
                <c:pt idx="30">
                  <c:v>5364.6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93E-AB62-ACA214F6F6B6}"/>
            </c:ext>
          </c:extLst>
        </c:ser>
        <c:ser>
          <c:idx val="1"/>
          <c:order val="1"/>
          <c:tx>
            <c:strRef>
              <c:f>'fig 18'!$C$2</c:f>
              <c:strCache>
                <c:ptCount val="1"/>
                <c:pt idx="0">
                  <c:v>Decentrale anlæg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18'!$C$3:$C$33</c:f>
              <c:numCache>
                <c:formatCode>0</c:formatCode>
                <c:ptCount val="31"/>
                <c:pt idx="0">
                  <c:v>772.55</c:v>
                </c:pt>
                <c:pt idx="1">
                  <c:v>976.25</c:v>
                </c:pt>
                <c:pt idx="2">
                  <c:v>1255.05</c:v>
                </c:pt>
                <c:pt idx="3">
                  <c:v>1361.56</c:v>
                </c:pt>
                <c:pt idx="4">
                  <c:v>1412.18</c:v>
                </c:pt>
                <c:pt idx="5">
                  <c:v>1435.23</c:v>
                </c:pt>
                <c:pt idx="6">
                  <c:v>1462.01</c:v>
                </c:pt>
                <c:pt idx="7">
                  <c:v>1480.34</c:v>
                </c:pt>
                <c:pt idx="8">
                  <c:v>1498.21</c:v>
                </c:pt>
                <c:pt idx="9">
                  <c:v>1513.03</c:v>
                </c:pt>
                <c:pt idx="10">
                  <c:v>1522.46</c:v>
                </c:pt>
                <c:pt idx="11">
                  <c:v>1578.71</c:v>
                </c:pt>
                <c:pt idx="12">
                  <c:v>1615.44</c:v>
                </c:pt>
                <c:pt idx="13">
                  <c:v>1712.72</c:v>
                </c:pt>
                <c:pt idx="14">
                  <c:v>1767.62</c:v>
                </c:pt>
                <c:pt idx="15">
                  <c:v>1810.57</c:v>
                </c:pt>
                <c:pt idx="16">
                  <c:v>1819.35</c:v>
                </c:pt>
                <c:pt idx="17">
                  <c:v>1815.93</c:v>
                </c:pt>
                <c:pt idx="18">
                  <c:v>1829.21</c:v>
                </c:pt>
                <c:pt idx="19">
                  <c:v>1814.26</c:v>
                </c:pt>
                <c:pt idx="20">
                  <c:v>1823.88</c:v>
                </c:pt>
                <c:pt idx="21">
                  <c:v>1835.82</c:v>
                </c:pt>
                <c:pt idx="22">
                  <c:v>1837.92</c:v>
                </c:pt>
                <c:pt idx="23">
                  <c:v>1878.44</c:v>
                </c:pt>
                <c:pt idx="24">
                  <c:v>1860.25</c:v>
                </c:pt>
                <c:pt idx="25">
                  <c:v>1809.64</c:v>
                </c:pt>
                <c:pt idx="26">
                  <c:v>1776.38</c:v>
                </c:pt>
                <c:pt idx="27">
                  <c:v>1681.56</c:v>
                </c:pt>
                <c:pt idx="28">
                  <c:v>1681.74</c:v>
                </c:pt>
                <c:pt idx="29">
                  <c:v>1648.43</c:v>
                </c:pt>
                <c:pt idx="30">
                  <c:v>1630.13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93E-AB62-ACA214F6F6B6}"/>
            </c:ext>
          </c:extLst>
        </c:ser>
        <c:ser>
          <c:idx val="2"/>
          <c:order val="2"/>
          <c:tx>
            <c:strRef>
              <c:f>'fig 18'!$D$2</c:f>
              <c:strCache>
                <c:ptCount val="1"/>
                <c:pt idx="0">
                  <c:v>Sekundære producenter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18'!$D$3:$D$33</c:f>
              <c:numCache>
                <c:formatCode>0</c:formatCode>
                <c:ptCount val="31"/>
                <c:pt idx="0">
                  <c:v>339.18</c:v>
                </c:pt>
                <c:pt idx="1">
                  <c:v>338.51</c:v>
                </c:pt>
                <c:pt idx="2">
                  <c:v>381.86</c:v>
                </c:pt>
                <c:pt idx="3">
                  <c:v>451.53</c:v>
                </c:pt>
                <c:pt idx="4">
                  <c:v>534.21</c:v>
                </c:pt>
                <c:pt idx="5">
                  <c:v>543.08000000000004</c:v>
                </c:pt>
                <c:pt idx="6">
                  <c:v>574.37</c:v>
                </c:pt>
                <c:pt idx="7">
                  <c:v>549.14</c:v>
                </c:pt>
                <c:pt idx="8">
                  <c:v>567.24</c:v>
                </c:pt>
                <c:pt idx="9">
                  <c:v>588.74</c:v>
                </c:pt>
                <c:pt idx="10">
                  <c:v>619.84</c:v>
                </c:pt>
                <c:pt idx="11">
                  <c:v>656.75</c:v>
                </c:pt>
                <c:pt idx="12">
                  <c:v>639.62</c:v>
                </c:pt>
                <c:pt idx="13">
                  <c:v>628.85</c:v>
                </c:pt>
                <c:pt idx="14">
                  <c:v>623.02</c:v>
                </c:pt>
                <c:pt idx="15">
                  <c:v>649.80999999999995</c:v>
                </c:pt>
                <c:pt idx="16">
                  <c:v>637.82000000000005</c:v>
                </c:pt>
                <c:pt idx="17">
                  <c:v>634.6</c:v>
                </c:pt>
                <c:pt idx="18">
                  <c:v>634.04999999999995</c:v>
                </c:pt>
                <c:pt idx="19">
                  <c:v>617.83000000000004</c:v>
                </c:pt>
                <c:pt idx="20">
                  <c:v>612.32000000000005</c:v>
                </c:pt>
                <c:pt idx="21">
                  <c:v>603.73</c:v>
                </c:pt>
                <c:pt idx="22">
                  <c:v>618.96</c:v>
                </c:pt>
                <c:pt idx="23">
                  <c:v>631.84</c:v>
                </c:pt>
                <c:pt idx="24">
                  <c:v>638.15</c:v>
                </c:pt>
                <c:pt idx="25">
                  <c:v>587.54999999999995</c:v>
                </c:pt>
                <c:pt idx="26">
                  <c:v>587</c:v>
                </c:pt>
                <c:pt idx="27">
                  <c:v>566.54</c:v>
                </c:pt>
                <c:pt idx="28">
                  <c:v>557.54999999999995</c:v>
                </c:pt>
                <c:pt idx="29">
                  <c:v>542.20000000000005</c:v>
                </c:pt>
                <c:pt idx="30">
                  <c:v>533.62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F-493E-AB62-ACA214F6F6B6}"/>
            </c:ext>
          </c:extLst>
        </c:ser>
        <c:ser>
          <c:idx val="3"/>
          <c:order val="3"/>
          <c:tx>
            <c:strRef>
              <c:f>'fig 18'!$E$2</c:f>
              <c:strCache>
                <c:ptCount val="1"/>
                <c:pt idx="0">
                  <c:v>Solceller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18'!$E$3:$E$33</c:f>
              <c:numCache>
                <c:formatCode>0</c:formatCode>
                <c:ptCount val="31"/>
                <c:pt idx="0">
                  <c:v>0.1</c:v>
                </c:pt>
                <c:pt idx="1">
                  <c:v>0.1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3.27</c:v>
                </c:pt>
                <c:pt idx="15">
                  <c:v>4.57</c:v>
                </c:pt>
                <c:pt idx="16">
                  <c:v>7.1</c:v>
                </c:pt>
                <c:pt idx="17">
                  <c:v>16.600000000000001</c:v>
                </c:pt>
                <c:pt idx="18">
                  <c:v>402.3</c:v>
                </c:pt>
                <c:pt idx="19">
                  <c:v>570.79999999999995</c:v>
                </c:pt>
                <c:pt idx="20">
                  <c:v>606.69000000000005</c:v>
                </c:pt>
                <c:pt idx="21">
                  <c:v>782.11</c:v>
                </c:pt>
                <c:pt idx="22">
                  <c:v>850.95</c:v>
                </c:pt>
                <c:pt idx="23">
                  <c:v>906.35</c:v>
                </c:pt>
                <c:pt idx="24">
                  <c:v>998</c:v>
                </c:pt>
                <c:pt idx="25">
                  <c:v>1080</c:v>
                </c:pt>
                <c:pt idx="26">
                  <c:v>1304.29</c:v>
                </c:pt>
                <c:pt idx="27">
                  <c:v>1704.04</c:v>
                </c:pt>
                <c:pt idx="28">
                  <c:v>3069.9</c:v>
                </c:pt>
                <c:pt idx="29">
                  <c:v>3529</c:v>
                </c:pt>
                <c:pt idx="30">
                  <c:v>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6F-493E-AB62-ACA214F6F6B6}"/>
            </c:ext>
          </c:extLst>
        </c:ser>
        <c:ser>
          <c:idx val="4"/>
          <c:order val="4"/>
          <c:tx>
            <c:strRef>
              <c:f>'fig 18'!$F$2</c:f>
              <c:strCache>
                <c:ptCount val="1"/>
                <c:pt idx="0">
                  <c:v>Vindkraft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18'!$A$3:$A$33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'fig 18'!$F$3:$F$33</c:f>
              <c:numCache>
                <c:formatCode>0</c:formatCode>
                <c:ptCount val="31"/>
                <c:pt idx="0">
                  <c:v>520.84</c:v>
                </c:pt>
                <c:pt idx="1">
                  <c:v>599.1</c:v>
                </c:pt>
                <c:pt idx="2">
                  <c:v>813.86</c:v>
                </c:pt>
                <c:pt idx="3">
                  <c:v>1122.99</c:v>
                </c:pt>
                <c:pt idx="4">
                  <c:v>1438.16</c:v>
                </c:pt>
                <c:pt idx="5">
                  <c:v>1753.99</c:v>
                </c:pt>
                <c:pt idx="6">
                  <c:v>2391.25</c:v>
                </c:pt>
                <c:pt idx="7">
                  <c:v>2496.9</c:v>
                </c:pt>
                <c:pt idx="8">
                  <c:v>2894.64</c:v>
                </c:pt>
                <c:pt idx="9">
                  <c:v>3119.92</c:v>
                </c:pt>
                <c:pt idx="10">
                  <c:v>3123.6</c:v>
                </c:pt>
                <c:pt idx="11">
                  <c:v>3127.68</c:v>
                </c:pt>
                <c:pt idx="12">
                  <c:v>3135.71</c:v>
                </c:pt>
                <c:pt idx="13">
                  <c:v>3124.58</c:v>
                </c:pt>
                <c:pt idx="14">
                  <c:v>3163.24</c:v>
                </c:pt>
                <c:pt idx="15">
                  <c:v>3482.45</c:v>
                </c:pt>
                <c:pt idx="16">
                  <c:v>3805.33</c:v>
                </c:pt>
                <c:pt idx="17">
                  <c:v>3956.74</c:v>
                </c:pt>
                <c:pt idx="18">
                  <c:v>4166.0200000000004</c:v>
                </c:pt>
                <c:pt idx="19">
                  <c:v>4823.54</c:v>
                </c:pt>
                <c:pt idx="20">
                  <c:v>4891.1099999999997</c:v>
                </c:pt>
                <c:pt idx="21">
                  <c:v>5081.6499999999996</c:v>
                </c:pt>
                <c:pt idx="22">
                  <c:v>5252.03</c:v>
                </c:pt>
                <c:pt idx="23">
                  <c:v>5495.45</c:v>
                </c:pt>
                <c:pt idx="24">
                  <c:v>6122.91</c:v>
                </c:pt>
                <c:pt idx="25">
                  <c:v>6110.57</c:v>
                </c:pt>
                <c:pt idx="26">
                  <c:v>6264.03</c:v>
                </c:pt>
                <c:pt idx="27">
                  <c:v>7009.41</c:v>
                </c:pt>
                <c:pt idx="28">
                  <c:v>7105.36</c:v>
                </c:pt>
                <c:pt idx="29">
                  <c:v>7290.83</c:v>
                </c:pt>
                <c:pt idx="30">
                  <c:v>7511.5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6F-493E-AB62-ACA214F6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8018895"/>
        <c:axId val="1778019855"/>
      </c:lineChart>
      <c:catAx>
        <c:axId val="177801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019855"/>
        <c:crosses val="autoZero"/>
        <c:auto val="1"/>
        <c:lblAlgn val="ctr"/>
        <c:lblOffset val="100"/>
        <c:noMultiLvlLbl val="0"/>
      </c:catAx>
      <c:valAx>
        <c:axId val="177801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7801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474472222222222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2967917845220813E-2"/>
          <c:y val="0.15277777777777779"/>
          <c:w val="0.54032209566037259"/>
          <c:h val="0.77296077573636623"/>
        </c:manualLayout>
      </c:layout>
      <c:pieChart>
        <c:varyColors val="1"/>
        <c:ser>
          <c:idx val="0"/>
          <c:order val="0"/>
          <c:tx>
            <c:strRef>
              <c:f>'fig 19'!$A$5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4-418B-AA93-50A9F7074FFC}"/>
              </c:ext>
            </c:extLst>
          </c:dPt>
          <c:dPt>
            <c:idx val="1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F4-418B-AA93-50A9F7074FFC}"/>
              </c:ext>
            </c:extLst>
          </c:dPt>
          <c:dPt>
            <c:idx val="2"/>
            <c:bubble3D val="0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F4-418B-AA93-50A9F7074F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F4-418B-AA93-50A9F7074FFC}"/>
              </c:ext>
            </c:extLst>
          </c:dPt>
          <c:dPt>
            <c:idx val="4"/>
            <c:bubble3D val="0"/>
            <c:spPr>
              <a:solidFill>
                <a:srgbClr val="43A5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F4-418B-AA93-50A9F7074FFC}"/>
              </c:ext>
            </c:extLst>
          </c:dPt>
          <c:dPt>
            <c:idx val="5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F4-418B-AA93-50A9F7074FFC}"/>
              </c:ext>
            </c:extLst>
          </c:dPt>
          <c:dPt>
            <c:idx val="6"/>
            <c:bubble3D val="0"/>
            <c:spPr>
              <a:solidFill>
                <a:srgbClr val="E6BA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F4-418B-AA93-50A9F7074F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F4-418B-AA93-50A9F7074FF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F4-418B-AA93-50A9F7074FFC}"/>
              </c:ext>
            </c:extLst>
          </c:dPt>
          <c:cat>
            <c:strRef>
              <c:f>'fig 19'!$B$3:$J$3</c:f>
              <c:strCache>
                <c:ptCount val="9"/>
                <c:pt idx="0">
                  <c:v>Kul og koks</c:v>
                </c:pt>
                <c:pt idx="1">
                  <c:v>Olieprodukter</c:v>
                </c:pt>
                <c:pt idx="2">
                  <c:v>Naturgas</c:v>
                </c:pt>
                <c:pt idx="3">
                  <c:v>Affald, ikke-bionedbrydeligt</c:v>
                </c:pt>
                <c:pt idx="4">
                  <c:v>Biobrændsler</c:v>
                </c:pt>
                <c:pt idx="5">
                  <c:v>Overskudsvarme</c:v>
                </c:pt>
                <c:pt idx="6">
                  <c:v>El</c:v>
                </c:pt>
                <c:pt idx="7">
                  <c:v>Solenergi</c:v>
                </c:pt>
                <c:pt idx="8">
                  <c:v>Omgivelsesvarme mm</c:v>
                </c:pt>
              </c:strCache>
            </c:strRef>
          </c:cat>
          <c:val>
            <c:numRef>
              <c:f>'fig 19'!$B$5:$J$5</c:f>
              <c:numCache>
                <c:formatCode>0</c:formatCode>
                <c:ptCount val="9"/>
                <c:pt idx="0">
                  <c:v>4625.6400000000003</c:v>
                </c:pt>
                <c:pt idx="1">
                  <c:v>1124.52</c:v>
                </c:pt>
                <c:pt idx="2">
                  <c:v>6692.23</c:v>
                </c:pt>
                <c:pt idx="3">
                  <c:v>17039.87</c:v>
                </c:pt>
                <c:pt idx="4">
                  <c:v>87452.86</c:v>
                </c:pt>
                <c:pt idx="5">
                  <c:v>4946.99</c:v>
                </c:pt>
                <c:pt idx="6">
                  <c:v>8434.18</c:v>
                </c:pt>
                <c:pt idx="7">
                  <c:v>2323.3200000000002</c:v>
                </c:pt>
                <c:pt idx="8">
                  <c:v>3394.36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AF4-418B-AA93-50A9F707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474472222222222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9842803433354616E-2"/>
          <c:y val="0.15277777777777779"/>
          <c:w val="0.57037554089522591"/>
          <c:h val="0.73277413240011668"/>
        </c:manualLayout>
      </c:layout>
      <c:pieChart>
        <c:varyColors val="1"/>
        <c:ser>
          <c:idx val="0"/>
          <c:order val="0"/>
          <c:tx>
            <c:strRef>
              <c:f>'fig 19'!$A$4</c:f>
              <c:strCache>
                <c:ptCount val="1"/>
                <c:pt idx="0">
                  <c:v>2000</c:v>
                </c:pt>
              </c:strCache>
            </c:strRef>
          </c:tx>
          <c:dPt>
            <c:idx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E-44A8-9D07-BA53C7AC3FE0}"/>
              </c:ext>
            </c:extLst>
          </c:dPt>
          <c:dPt>
            <c:idx val="1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E-44A8-9D07-BA53C7AC3FE0}"/>
              </c:ext>
            </c:extLst>
          </c:dPt>
          <c:dPt>
            <c:idx val="2"/>
            <c:bubble3D val="0"/>
            <c:explosion val="2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E-44A8-9D07-BA53C7AC3F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E-44A8-9D07-BA53C7AC3FE0}"/>
              </c:ext>
            </c:extLst>
          </c:dPt>
          <c:dPt>
            <c:idx val="4"/>
            <c:bubble3D val="0"/>
            <c:spPr>
              <a:solidFill>
                <a:srgbClr val="43A5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E-44A8-9D07-BA53C7AC3FE0}"/>
              </c:ext>
            </c:extLst>
          </c:dPt>
          <c:dPt>
            <c:idx val="5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E-44A8-9D07-BA53C7AC3F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E-44A8-9D07-BA53C7AC3F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E-44A8-9D07-BA53C7AC3F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E-44A8-9D07-BA53C7AC3FE0}"/>
              </c:ext>
            </c:extLst>
          </c:dPt>
          <c:cat>
            <c:strRef>
              <c:f>'fig 19'!$B$3:$J$3</c:f>
              <c:strCache>
                <c:ptCount val="9"/>
                <c:pt idx="0">
                  <c:v>Kul og koks</c:v>
                </c:pt>
                <c:pt idx="1">
                  <c:v>Olieprodukter</c:v>
                </c:pt>
                <c:pt idx="2">
                  <c:v>Naturgas</c:v>
                </c:pt>
                <c:pt idx="3">
                  <c:v>Affald, ikke-bionedbrydeligt</c:v>
                </c:pt>
                <c:pt idx="4">
                  <c:v>Biobrændsler</c:v>
                </c:pt>
                <c:pt idx="5">
                  <c:v>Overskudsvarme</c:v>
                </c:pt>
                <c:pt idx="6">
                  <c:v>El</c:v>
                </c:pt>
                <c:pt idx="7">
                  <c:v>Solenergi</c:v>
                </c:pt>
                <c:pt idx="8">
                  <c:v>Omgivelsesvarme mm</c:v>
                </c:pt>
              </c:strCache>
            </c:strRef>
          </c:cat>
          <c:val>
            <c:numRef>
              <c:f>'fig 19'!$B$4:$J$4</c:f>
              <c:numCache>
                <c:formatCode>0</c:formatCode>
                <c:ptCount val="9"/>
                <c:pt idx="0">
                  <c:v>38873.26</c:v>
                </c:pt>
                <c:pt idx="1">
                  <c:v>4433.22</c:v>
                </c:pt>
                <c:pt idx="2">
                  <c:v>41619.589999999997</c:v>
                </c:pt>
                <c:pt idx="3">
                  <c:v>8651.23</c:v>
                </c:pt>
                <c:pt idx="4">
                  <c:v>22364.87</c:v>
                </c:pt>
                <c:pt idx="5">
                  <c:v>3622.02</c:v>
                </c:pt>
                <c:pt idx="6">
                  <c:v>84.27</c:v>
                </c:pt>
                <c:pt idx="7">
                  <c:v>24.28</c:v>
                </c:pt>
                <c:pt idx="8">
                  <c:v>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9E-44A8-9D07-BA53C7AC3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20'!$B$3</c:f>
              <c:strCache>
                <c:ptCount val="1"/>
                <c:pt idx="0">
                  <c:v>Ikke energiformål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20'!$B$4:$B$38</c:f>
              <c:numCache>
                <c:formatCode>0</c:formatCode>
                <c:ptCount val="35"/>
                <c:pt idx="0">
                  <c:v>13004.23</c:v>
                </c:pt>
                <c:pt idx="1">
                  <c:v>12740.1</c:v>
                </c:pt>
                <c:pt idx="2">
                  <c:v>12881.6</c:v>
                </c:pt>
                <c:pt idx="3">
                  <c:v>13262.23</c:v>
                </c:pt>
                <c:pt idx="4">
                  <c:v>13218.92</c:v>
                </c:pt>
                <c:pt idx="5">
                  <c:v>13403.1</c:v>
                </c:pt>
                <c:pt idx="6">
                  <c:v>14294.75</c:v>
                </c:pt>
                <c:pt idx="7">
                  <c:v>13928.94</c:v>
                </c:pt>
                <c:pt idx="8">
                  <c:v>12557.51</c:v>
                </c:pt>
                <c:pt idx="9">
                  <c:v>13201.39</c:v>
                </c:pt>
                <c:pt idx="10">
                  <c:v>12618.89</c:v>
                </c:pt>
                <c:pt idx="11">
                  <c:v>11163.29</c:v>
                </c:pt>
                <c:pt idx="12">
                  <c:v>11256.08</c:v>
                </c:pt>
                <c:pt idx="13">
                  <c:v>11630.16</c:v>
                </c:pt>
                <c:pt idx="14">
                  <c:v>12900.9</c:v>
                </c:pt>
                <c:pt idx="15">
                  <c:v>12064.41</c:v>
                </c:pt>
                <c:pt idx="16">
                  <c:v>12218.13</c:v>
                </c:pt>
                <c:pt idx="17">
                  <c:v>12964.45</c:v>
                </c:pt>
                <c:pt idx="18">
                  <c:v>11033.97</c:v>
                </c:pt>
                <c:pt idx="19">
                  <c:v>10497.88</c:v>
                </c:pt>
                <c:pt idx="20">
                  <c:v>11026.33</c:v>
                </c:pt>
                <c:pt idx="21">
                  <c:v>12373.63</c:v>
                </c:pt>
                <c:pt idx="22">
                  <c:v>11523.96</c:v>
                </c:pt>
                <c:pt idx="23">
                  <c:v>11635.96</c:v>
                </c:pt>
                <c:pt idx="24">
                  <c:v>10550.06</c:v>
                </c:pt>
                <c:pt idx="25">
                  <c:v>10529.16</c:v>
                </c:pt>
                <c:pt idx="26">
                  <c:v>10481.120000000001</c:v>
                </c:pt>
                <c:pt idx="27">
                  <c:v>10354.299999999999</c:v>
                </c:pt>
                <c:pt idx="28">
                  <c:v>10268.16</c:v>
                </c:pt>
                <c:pt idx="29">
                  <c:v>8464.73</c:v>
                </c:pt>
                <c:pt idx="30">
                  <c:v>9473.09</c:v>
                </c:pt>
                <c:pt idx="31">
                  <c:v>9453.23</c:v>
                </c:pt>
                <c:pt idx="32">
                  <c:v>8720.9500000000007</c:v>
                </c:pt>
                <c:pt idx="33">
                  <c:v>7942.37</c:v>
                </c:pt>
                <c:pt idx="34">
                  <c:v>9400.09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20'!$C$3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20'!$C$4:$C$38</c:f>
              <c:numCache>
                <c:formatCode>0</c:formatCode>
                <c:ptCount val="35"/>
                <c:pt idx="0">
                  <c:v>169889.71</c:v>
                </c:pt>
                <c:pt idx="1">
                  <c:v>175432.3</c:v>
                </c:pt>
                <c:pt idx="2">
                  <c:v>173530.35</c:v>
                </c:pt>
                <c:pt idx="3">
                  <c:v>175173.1</c:v>
                </c:pt>
                <c:pt idx="4">
                  <c:v>180478.93</c:v>
                </c:pt>
                <c:pt idx="5">
                  <c:v>184010.03</c:v>
                </c:pt>
                <c:pt idx="6">
                  <c:v>187794.35</c:v>
                </c:pt>
                <c:pt idx="7">
                  <c:v>190666.68</c:v>
                </c:pt>
                <c:pt idx="8">
                  <c:v>192990.84</c:v>
                </c:pt>
                <c:pt idx="9">
                  <c:v>198706.13</c:v>
                </c:pt>
                <c:pt idx="10">
                  <c:v>200805.35</c:v>
                </c:pt>
                <c:pt idx="11">
                  <c:v>200691.06</c:v>
                </c:pt>
                <c:pt idx="12">
                  <c:v>196930.92</c:v>
                </c:pt>
                <c:pt idx="13">
                  <c:v>201281.07</c:v>
                </c:pt>
                <c:pt idx="14">
                  <c:v>209916.13</c:v>
                </c:pt>
                <c:pt idx="15">
                  <c:v>214880.61</c:v>
                </c:pt>
                <c:pt idx="16">
                  <c:v>216668.57</c:v>
                </c:pt>
                <c:pt idx="17">
                  <c:v>222864.13</c:v>
                </c:pt>
                <c:pt idx="18">
                  <c:v>220357.2</c:v>
                </c:pt>
                <c:pt idx="19">
                  <c:v>207214.43</c:v>
                </c:pt>
                <c:pt idx="20">
                  <c:v>208718.63</c:v>
                </c:pt>
                <c:pt idx="21">
                  <c:v>209280.65</c:v>
                </c:pt>
                <c:pt idx="22">
                  <c:v>206353.27</c:v>
                </c:pt>
                <c:pt idx="23">
                  <c:v>204363.92</c:v>
                </c:pt>
                <c:pt idx="24">
                  <c:v>206362.48</c:v>
                </c:pt>
                <c:pt idx="25">
                  <c:v>206960.53</c:v>
                </c:pt>
                <c:pt idx="26">
                  <c:v>220310.07</c:v>
                </c:pt>
                <c:pt idx="27">
                  <c:v>223861.02</c:v>
                </c:pt>
                <c:pt idx="28">
                  <c:v>230055.16</c:v>
                </c:pt>
                <c:pt idx="29">
                  <c:v>231577.8</c:v>
                </c:pt>
                <c:pt idx="30">
                  <c:v>186735.76</c:v>
                </c:pt>
                <c:pt idx="31">
                  <c:v>189468.32</c:v>
                </c:pt>
                <c:pt idx="32">
                  <c:v>197433.26</c:v>
                </c:pt>
                <c:pt idx="33">
                  <c:v>200990.87</c:v>
                </c:pt>
                <c:pt idx="34">
                  <c:v>204629.39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20'!$D$3</c:f>
              <c:strCache>
                <c:ptCount val="1"/>
                <c:pt idx="0">
                  <c:v>Produktionserhverv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20'!$D$4:$D$38</c:f>
              <c:numCache>
                <c:formatCode>0</c:formatCode>
                <c:ptCount val="35"/>
                <c:pt idx="0">
                  <c:v>154847.64000000001</c:v>
                </c:pt>
                <c:pt idx="1">
                  <c:v>162889.25</c:v>
                </c:pt>
                <c:pt idx="2">
                  <c:v>162370.22</c:v>
                </c:pt>
                <c:pt idx="3">
                  <c:v>160515.47</c:v>
                </c:pt>
                <c:pt idx="4">
                  <c:v>162343.74</c:v>
                </c:pt>
                <c:pt idx="5">
                  <c:v>166152.1</c:v>
                </c:pt>
                <c:pt idx="6">
                  <c:v>169198.62</c:v>
                </c:pt>
                <c:pt idx="7">
                  <c:v>169432.6</c:v>
                </c:pt>
                <c:pt idx="8">
                  <c:v>166149.85999999999</c:v>
                </c:pt>
                <c:pt idx="9">
                  <c:v>167462.68</c:v>
                </c:pt>
                <c:pt idx="10">
                  <c:v>164010.76</c:v>
                </c:pt>
                <c:pt idx="11">
                  <c:v>166706.91</c:v>
                </c:pt>
                <c:pt idx="12">
                  <c:v>158435.97</c:v>
                </c:pt>
                <c:pt idx="13">
                  <c:v>158285.57999999999</c:v>
                </c:pt>
                <c:pt idx="14">
                  <c:v>158198.67000000001</c:v>
                </c:pt>
                <c:pt idx="15">
                  <c:v>156557.82</c:v>
                </c:pt>
                <c:pt idx="16">
                  <c:v>159931.74</c:v>
                </c:pt>
                <c:pt idx="17">
                  <c:v>154427.95000000001</c:v>
                </c:pt>
                <c:pt idx="18">
                  <c:v>149735.03</c:v>
                </c:pt>
                <c:pt idx="19">
                  <c:v>133999.20000000001</c:v>
                </c:pt>
                <c:pt idx="20">
                  <c:v>138228.45000000001</c:v>
                </c:pt>
                <c:pt idx="21">
                  <c:v>136182.01</c:v>
                </c:pt>
                <c:pt idx="22">
                  <c:v>128427.52</c:v>
                </c:pt>
                <c:pt idx="23">
                  <c:v>123475.45</c:v>
                </c:pt>
                <c:pt idx="24">
                  <c:v>119135.26</c:v>
                </c:pt>
                <c:pt idx="25">
                  <c:v>119508.49</c:v>
                </c:pt>
                <c:pt idx="26">
                  <c:v>122327.17</c:v>
                </c:pt>
                <c:pt idx="27">
                  <c:v>125020.89</c:v>
                </c:pt>
                <c:pt idx="28">
                  <c:v>125725.44</c:v>
                </c:pt>
                <c:pt idx="29">
                  <c:v>122799.89</c:v>
                </c:pt>
                <c:pt idx="30">
                  <c:v>123708.69</c:v>
                </c:pt>
                <c:pt idx="31">
                  <c:v>131033.84</c:v>
                </c:pt>
                <c:pt idx="32">
                  <c:v>124891.46</c:v>
                </c:pt>
                <c:pt idx="33">
                  <c:v>118934.94</c:v>
                </c:pt>
                <c:pt idx="34">
                  <c:v>116905.82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20'!$E$3</c:f>
              <c:strCache>
                <c:ptCount val="1"/>
                <c:pt idx="0">
                  <c:v>Handels- og serviceerhverv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20'!$E$4:$E$38</c:f>
              <c:numCache>
                <c:formatCode>0</c:formatCode>
                <c:ptCount val="35"/>
                <c:pt idx="0">
                  <c:v>73075.929999999993</c:v>
                </c:pt>
                <c:pt idx="1">
                  <c:v>75532.66</c:v>
                </c:pt>
                <c:pt idx="2">
                  <c:v>74439.77</c:v>
                </c:pt>
                <c:pt idx="3">
                  <c:v>77714.53</c:v>
                </c:pt>
                <c:pt idx="4">
                  <c:v>75466.47</c:v>
                </c:pt>
                <c:pt idx="5">
                  <c:v>77610.259999999995</c:v>
                </c:pt>
                <c:pt idx="6">
                  <c:v>83975.16</c:v>
                </c:pt>
                <c:pt idx="7">
                  <c:v>80019.03</c:v>
                </c:pt>
                <c:pt idx="8">
                  <c:v>79722.11</c:v>
                </c:pt>
                <c:pt idx="9">
                  <c:v>79093.600000000006</c:v>
                </c:pt>
                <c:pt idx="10">
                  <c:v>77828.039999999994</c:v>
                </c:pt>
                <c:pt idx="11">
                  <c:v>80421.53</c:v>
                </c:pt>
                <c:pt idx="12">
                  <c:v>81435.710000000006</c:v>
                </c:pt>
                <c:pt idx="13">
                  <c:v>83903.14</c:v>
                </c:pt>
                <c:pt idx="14">
                  <c:v>84594.81</c:v>
                </c:pt>
                <c:pt idx="15">
                  <c:v>84818.86</c:v>
                </c:pt>
                <c:pt idx="16">
                  <c:v>86376.42</c:v>
                </c:pt>
                <c:pt idx="17">
                  <c:v>85178.19</c:v>
                </c:pt>
                <c:pt idx="18">
                  <c:v>85858.89</c:v>
                </c:pt>
                <c:pt idx="19">
                  <c:v>85287.7</c:v>
                </c:pt>
                <c:pt idx="20">
                  <c:v>90751.3</c:v>
                </c:pt>
                <c:pt idx="21">
                  <c:v>83185.460000000006</c:v>
                </c:pt>
                <c:pt idx="22">
                  <c:v>84311.05</c:v>
                </c:pt>
                <c:pt idx="23">
                  <c:v>84205.440000000002</c:v>
                </c:pt>
                <c:pt idx="24">
                  <c:v>78915.28</c:v>
                </c:pt>
                <c:pt idx="25">
                  <c:v>81372.42</c:v>
                </c:pt>
                <c:pt idx="26">
                  <c:v>83157.86</c:v>
                </c:pt>
                <c:pt idx="27">
                  <c:v>84926.41</c:v>
                </c:pt>
                <c:pt idx="28">
                  <c:v>83678.23</c:v>
                </c:pt>
                <c:pt idx="29">
                  <c:v>81214.59</c:v>
                </c:pt>
                <c:pt idx="30">
                  <c:v>76834.62</c:v>
                </c:pt>
                <c:pt idx="31">
                  <c:v>85079.51</c:v>
                </c:pt>
                <c:pt idx="32">
                  <c:v>78974.7</c:v>
                </c:pt>
                <c:pt idx="33">
                  <c:v>78372.649999999994</c:v>
                </c:pt>
                <c:pt idx="34">
                  <c:v>80803.149999999994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20'!$F$3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20'!$F$4:$F$38</c:f>
              <c:numCache>
                <c:formatCode>0</c:formatCode>
                <c:ptCount val="35"/>
                <c:pt idx="0">
                  <c:v>169185.88</c:v>
                </c:pt>
                <c:pt idx="1">
                  <c:v>183813.76000000001</c:v>
                </c:pt>
                <c:pt idx="2">
                  <c:v>177040.15</c:v>
                </c:pt>
                <c:pt idx="3">
                  <c:v>192147.86</c:v>
                </c:pt>
                <c:pt idx="4">
                  <c:v>185403.82</c:v>
                </c:pt>
                <c:pt idx="5">
                  <c:v>189522.4</c:v>
                </c:pt>
                <c:pt idx="6">
                  <c:v>202300.24</c:v>
                </c:pt>
                <c:pt idx="7">
                  <c:v>189398.44</c:v>
                </c:pt>
                <c:pt idx="8">
                  <c:v>188704.55</c:v>
                </c:pt>
                <c:pt idx="9">
                  <c:v>183898.91</c:v>
                </c:pt>
                <c:pt idx="10">
                  <c:v>176637.88</c:v>
                </c:pt>
                <c:pt idx="11">
                  <c:v>187079.6</c:v>
                </c:pt>
                <c:pt idx="12">
                  <c:v>182599.65</c:v>
                </c:pt>
                <c:pt idx="13">
                  <c:v>187358.97</c:v>
                </c:pt>
                <c:pt idx="14">
                  <c:v>187051.38</c:v>
                </c:pt>
                <c:pt idx="15">
                  <c:v>189419.25</c:v>
                </c:pt>
                <c:pt idx="16">
                  <c:v>189392.95</c:v>
                </c:pt>
                <c:pt idx="17">
                  <c:v>189658.67</c:v>
                </c:pt>
                <c:pt idx="18">
                  <c:v>189053.33</c:v>
                </c:pt>
                <c:pt idx="19">
                  <c:v>189413.87</c:v>
                </c:pt>
                <c:pt idx="20">
                  <c:v>210143.93</c:v>
                </c:pt>
                <c:pt idx="21">
                  <c:v>188890.38</c:v>
                </c:pt>
                <c:pt idx="22">
                  <c:v>186938.35</c:v>
                </c:pt>
                <c:pt idx="23">
                  <c:v>188635.25</c:v>
                </c:pt>
                <c:pt idx="24">
                  <c:v>174475.85</c:v>
                </c:pt>
                <c:pt idx="25">
                  <c:v>187093.37</c:v>
                </c:pt>
                <c:pt idx="26">
                  <c:v>193449.83</c:v>
                </c:pt>
                <c:pt idx="27">
                  <c:v>188903.91</c:v>
                </c:pt>
                <c:pt idx="28">
                  <c:v>186590.53</c:v>
                </c:pt>
                <c:pt idx="29">
                  <c:v>183846.11</c:v>
                </c:pt>
                <c:pt idx="30">
                  <c:v>178986.4</c:v>
                </c:pt>
                <c:pt idx="31">
                  <c:v>189130.28</c:v>
                </c:pt>
                <c:pt idx="32">
                  <c:v>167411.04999999999</c:v>
                </c:pt>
                <c:pt idx="33">
                  <c:v>171491.76</c:v>
                </c:pt>
                <c:pt idx="34">
                  <c:v>173151.47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5"/>
          <c:order val="5"/>
          <c:tx>
            <c:strRef>
              <c:f>'fig 20'!$G$3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 20'!$A$4:$A$38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20'!$G$4:$G$38</c:f>
              <c:numCache>
                <c:formatCode>0</c:formatCode>
                <c:ptCount val="35"/>
                <c:pt idx="0">
                  <c:v>603646.76</c:v>
                </c:pt>
                <c:pt idx="1">
                  <c:v>614760.47</c:v>
                </c:pt>
                <c:pt idx="2">
                  <c:v>615648.11</c:v>
                </c:pt>
                <c:pt idx="3">
                  <c:v>615675.02</c:v>
                </c:pt>
                <c:pt idx="4">
                  <c:v>626908.72</c:v>
                </c:pt>
                <c:pt idx="5">
                  <c:v>634397.63</c:v>
                </c:pt>
                <c:pt idx="6">
                  <c:v>637720.31999999995</c:v>
                </c:pt>
                <c:pt idx="7">
                  <c:v>650534.28</c:v>
                </c:pt>
                <c:pt idx="8">
                  <c:v>647395.02</c:v>
                </c:pt>
                <c:pt idx="9">
                  <c:v>655369.4</c:v>
                </c:pt>
                <c:pt idx="10">
                  <c:v>650191.66</c:v>
                </c:pt>
                <c:pt idx="11">
                  <c:v>646529.25</c:v>
                </c:pt>
                <c:pt idx="12">
                  <c:v>642767.31000000006</c:v>
                </c:pt>
                <c:pt idx="13">
                  <c:v>648094.49</c:v>
                </c:pt>
                <c:pt idx="14">
                  <c:v>659546.15</c:v>
                </c:pt>
                <c:pt idx="15">
                  <c:v>665156.66</c:v>
                </c:pt>
                <c:pt idx="16">
                  <c:v>678406.41</c:v>
                </c:pt>
                <c:pt idx="17">
                  <c:v>681540.46</c:v>
                </c:pt>
                <c:pt idx="18">
                  <c:v>669286.86</c:v>
                </c:pt>
                <c:pt idx="19">
                  <c:v>629547.93000000005</c:v>
                </c:pt>
                <c:pt idx="20">
                  <c:v>632314.86</c:v>
                </c:pt>
                <c:pt idx="21">
                  <c:v>638735.37</c:v>
                </c:pt>
                <c:pt idx="22">
                  <c:v>614501.53</c:v>
                </c:pt>
                <c:pt idx="23">
                  <c:v>609942.91</c:v>
                </c:pt>
                <c:pt idx="24">
                  <c:v>610920.49</c:v>
                </c:pt>
                <c:pt idx="25">
                  <c:v>614410.27</c:v>
                </c:pt>
                <c:pt idx="26">
                  <c:v>633210.32999999996</c:v>
                </c:pt>
                <c:pt idx="27">
                  <c:v>637217.34</c:v>
                </c:pt>
                <c:pt idx="28">
                  <c:v>643109.93999999994</c:v>
                </c:pt>
                <c:pt idx="29">
                  <c:v>636599.39</c:v>
                </c:pt>
                <c:pt idx="30">
                  <c:v>590288.91</c:v>
                </c:pt>
                <c:pt idx="31">
                  <c:v>600065.92000000004</c:v>
                </c:pt>
                <c:pt idx="32">
                  <c:v>584973.9</c:v>
                </c:pt>
                <c:pt idx="33">
                  <c:v>583361.56000000006</c:v>
                </c:pt>
                <c:pt idx="34">
                  <c:v>597218.49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665135608048995E-2"/>
          <c:y val="0.72566345873432492"/>
          <c:w val="0.81097856517935263"/>
          <c:h val="0.19388123359580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21'!$B$2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21'!$B$3:$B$37</c:f>
              <c:numCache>
                <c:formatCode>_-* #,##0_-;\-* #,##0_-;_-* "-"??_-;_-@_-</c:formatCode>
                <c:ptCount val="35"/>
                <c:pt idx="0">
                  <c:v>16764.5</c:v>
                </c:pt>
                <c:pt idx="1">
                  <c:v>19158.47</c:v>
                </c:pt>
                <c:pt idx="2">
                  <c:v>16911.810000000001</c:v>
                </c:pt>
                <c:pt idx="3">
                  <c:v>17794.599999999999</c:v>
                </c:pt>
                <c:pt idx="4">
                  <c:v>17102.16</c:v>
                </c:pt>
                <c:pt idx="5">
                  <c:v>16139.23</c:v>
                </c:pt>
                <c:pt idx="6">
                  <c:v>15177.68</c:v>
                </c:pt>
                <c:pt idx="7">
                  <c:v>15235.45</c:v>
                </c:pt>
                <c:pt idx="8">
                  <c:v>14158.09</c:v>
                </c:pt>
                <c:pt idx="9">
                  <c:v>12717.51</c:v>
                </c:pt>
                <c:pt idx="10">
                  <c:v>12257.63</c:v>
                </c:pt>
                <c:pt idx="11">
                  <c:v>10973.35</c:v>
                </c:pt>
                <c:pt idx="12">
                  <c:v>9261.15</c:v>
                </c:pt>
                <c:pt idx="13">
                  <c:v>9805.26</c:v>
                </c:pt>
                <c:pt idx="14">
                  <c:v>11051.18</c:v>
                </c:pt>
                <c:pt idx="15">
                  <c:v>10747.31</c:v>
                </c:pt>
                <c:pt idx="16">
                  <c:v>11252.36</c:v>
                </c:pt>
                <c:pt idx="17">
                  <c:v>11104.59</c:v>
                </c:pt>
                <c:pt idx="18">
                  <c:v>9098.6200000000008</c:v>
                </c:pt>
                <c:pt idx="19">
                  <c:v>5204.8900000000003</c:v>
                </c:pt>
                <c:pt idx="20">
                  <c:v>5740.15</c:v>
                </c:pt>
                <c:pt idx="21">
                  <c:v>6056.64</c:v>
                </c:pt>
                <c:pt idx="22">
                  <c:v>4846.9799999999996</c:v>
                </c:pt>
                <c:pt idx="23">
                  <c:v>5439.36</c:v>
                </c:pt>
                <c:pt idx="24">
                  <c:v>5301.66</c:v>
                </c:pt>
                <c:pt idx="25">
                  <c:v>4930.8900000000003</c:v>
                </c:pt>
                <c:pt idx="26">
                  <c:v>5102.9399999999996</c:v>
                </c:pt>
                <c:pt idx="27">
                  <c:v>5494.82</c:v>
                </c:pt>
                <c:pt idx="28">
                  <c:v>5592.32</c:v>
                </c:pt>
                <c:pt idx="29">
                  <c:v>4550.55</c:v>
                </c:pt>
                <c:pt idx="30">
                  <c:v>4723.4399999999996</c:v>
                </c:pt>
                <c:pt idx="31">
                  <c:v>5512.97</c:v>
                </c:pt>
                <c:pt idx="32">
                  <c:v>4112.4799999999996</c:v>
                </c:pt>
                <c:pt idx="33">
                  <c:v>3589.56</c:v>
                </c:pt>
                <c:pt idx="34">
                  <c:v>1821.97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21'!$C$2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21'!$C$3:$C$37</c:f>
              <c:numCache>
                <c:formatCode>_-* #,##0_-;\-* #,##0_-;_-* "-"??_-;_-@_-</c:formatCode>
                <c:ptCount val="35"/>
                <c:pt idx="0">
                  <c:v>313477.84000000003</c:v>
                </c:pt>
                <c:pt idx="1">
                  <c:v>320979.53000000003</c:v>
                </c:pt>
                <c:pt idx="2">
                  <c:v>309170.53999999998</c:v>
                </c:pt>
                <c:pt idx="3">
                  <c:v>312101.52</c:v>
                </c:pt>
                <c:pt idx="4">
                  <c:v>308157.93</c:v>
                </c:pt>
                <c:pt idx="5">
                  <c:v>311645.67</c:v>
                </c:pt>
                <c:pt idx="6">
                  <c:v>321040.78000000003</c:v>
                </c:pt>
                <c:pt idx="7">
                  <c:v>314101.96000000002</c:v>
                </c:pt>
                <c:pt idx="8">
                  <c:v>310804.08</c:v>
                </c:pt>
                <c:pt idx="9">
                  <c:v>315325.13</c:v>
                </c:pt>
                <c:pt idx="10">
                  <c:v>308434.07</c:v>
                </c:pt>
                <c:pt idx="11">
                  <c:v>308473.95</c:v>
                </c:pt>
                <c:pt idx="12">
                  <c:v>301088.03999999998</c:v>
                </c:pt>
                <c:pt idx="13">
                  <c:v>303158.94</c:v>
                </c:pt>
                <c:pt idx="14">
                  <c:v>310642.89</c:v>
                </c:pt>
                <c:pt idx="15">
                  <c:v>311074.34000000003</c:v>
                </c:pt>
                <c:pt idx="16">
                  <c:v>312649.96000000002</c:v>
                </c:pt>
                <c:pt idx="17">
                  <c:v>313118.19</c:v>
                </c:pt>
                <c:pt idx="18">
                  <c:v>303755.64</c:v>
                </c:pt>
                <c:pt idx="19">
                  <c:v>284418.96000000002</c:v>
                </c:pt>
                <c:pt idx="20">
                  <c:v>286729.94</c:v>
                </c:pt>
                <c:pt idx="21">
                  <c:v>278423.95</c:v>
                </c:pt>
                <c:pt idx="22">
                  <c:v>266284.73</c:v>
                </c:pt>
                <c:pt idx="23">
                  <c:v>260260.88</c:v>
                </c:pt>
                <c:pt idx="24">
                  <c:v>255059.6</c:v>
                </c:pt>
                <c:pt idx="25">
                  <c:v>256697.87</c:v>
                </c:pt>
                <c:pt idx="26">
                  <c:v>270425.02</c:v>
                </c:pt>
                <c:pt idx="27">
                  <c:v>272024.81</c:v>
                </c:pt>
                <c:pt idx="28">
                  <c:v>276861.55</c:v>
                </c:pt>
                <c:pt idx="29">
                  <c:v>274025.45</c:v>
                </c:pt>
                <c:pt idx="30">
                  <c:v>228291.73</c:v>
                </c:pt>
                <c:pt idx="31">
                  <c:v>231270.37</c:v>
                </c:pt>
                <c:pt idx="32">
                  <c:v>243593.3</c:v>
                </c:pt>
                <c:pt idx="33">
                  <c:v>240338.94</c:v>
                </c:pt>
                <c:pt idx="34">
                  <c:v>239228.06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21'!$D$2</c:f>
              <c:strCache>
                <c:ptCount val="1"/>
                <c:pt idx="0">
                  <c:v>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21'!$D$3:$D$37</c:f>
              <c:numCache>
                <c:formatCode>_-* #,##0_-;\-* #,##0_-;_-* "-"??_-;_-@_-</c:formatCode>
                <c:ptCount val="35"/>
                <c:pt idx="0">
                  <c:v>48511.88</c:v>
                </c:pt>
                <c:pt idx="1">
                  <c:v>54314.13</c:v>
                </c:pt>
                <c:pt idx="2">
                  <c:v>55946.04</c:v>
                </c:pt>
                <c:pt idx="3">
                  <c:v>63214.19</c:v>
                </c:pt>
                <c:pt idx="4">
                  <c:v>64464.73</c:v>
                </c:pt>
                <c:pt idx="5">
                  <c:v>70795.460000000006</c:v>
                </c:pt>
                <c:pt idx="6">
                  <c:v>75945.19</c:v>
                </c:pt>
                <c:pt idx="7">
                  <c:v>73480.399999999994</c:v>
                </c:pt>
                <c:pt idx="8">
                  <c:v>73058.12</c:v>
                </c:pt>
                <c:pt idx="9">
                  <c:v>73889.67</c:v>
                </c:pt>
                <c:pt idx="10">
                  <c:v>69808.259999999995</c:v>
                </c:pt>
                <c:pt idx="11">
                  <c:v>74386.45</c:v>
                </c:pt>
                <c:pt idx="12">
                  <c:v>69572.570000000007</c:v>
                </c:pt>
                <c:pt idx="13">
                  <c:v>72945.83</c:v>
                </c:pt>
                <c:pt idx="14">
                  <c:v>71275.11</c:v>
                </c:pt>
                <c:pt idx="15">
                  <c:v>71485.53</c:v>
                </c:pt>
                <c:pt idx="16">
                  <c:v>71565.53</c:v>
                </c:pt>
                <c:pt idx="17">
                  <c:v>68592.399999999994</c:v>
                </c:pt>
                <c:pt idx="18">
                  <c:v>68537.33</c:v>
                </c:pt>
                <c:pt idx="19">
                  <c:v>66276.649999999994</c:v>
                </c:pt>
                <c:pt idx="20">
                  <c:v>73122.080000000002</c:v>
                </c:pt>
                <c:pt idx="21">
                  <c:v>66609.850000000006</c:v>
                </c:pt>
                <c:pt idx="22">
                  <c:v>66166.009999999995</c:v>
                </c:pt>
                <c:pt idx="23">
                  <c:v>66150.81</c:v>
                </c:pt>
                <c:pt idx="24">
                  <c:v>60375.65</c:v>
                </c:pt>
                <c:pt idx="25">
                  <c:v>61490.78</c:v>
                </c:pt>
                <c:pt idx="26">
                  <c:v>62270.16</c:v>
                </c:pt>
                <c:pt idx="27">
                  <c:v>61585.63</c:v>
                </c:pt>
                <c:pt idx="28">
                  <c:v>60527.77</c:v>
                </c:pt>
                <c:pt idx="29">
                  <c:v>57486.39</c:v>
                </c:pt>
                <c:pt idx="30">
                  <c:v>52006.52</c:v>
                </c:pt>
                <c:pt idx="31">
                  <c:v>52004.35</c:v>
                </c:pt>
                <c:pt idx="32">
                  <c:v>34335.919999999998</c:v>
                </c:pt>
                <c:pt idx="33">
                  <c:v>30819.07</c:v>
                </c:pt>
                <c:pt idx="34">
                  <c:v>31818.26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21'!$E$2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21'!$E$3:$E$37</c:f>
              <c:numCache>
                <c:formatCode>_-* #,##0_-;\-* #,##0_-;_-* "-"??_-;_-@_-</c:formatCode>
                <c:ptCount val="35"/>
                <c:pt idx="0">
                  <c:v>423.91</c:v>
                </c:pt>
                <c:pt idx="1">
                  <c:v>467.56</c:v>
                </c:pt>
                <c:pt idx="2">
                  <c:v>498.71</c:v>
                </c:pt>
                <c:pt idx="3">
                  <c:v>512.05999999999995</c:v>
                </c:pt>
                <c:pt idx="4">
                  <c:v>543.91</c:v>
                </c:pt>
                <c:pt idx="5">
                  <c:v>586.38</c:v>
                </c:pt>
                <c:pt idx="6">
                  <c:v>562.66</c:v>
                </c:pt>
                <c:pt idx="7">
                  <c:v>541.6</c:v>
                </c:pt>
                <c:pt idx="8">
                  <c:v>332.45</c:v>
                </c:pt>
                <c:pt idx="9">
                  <c:v>678.57</c:v>
                </c:pt>
                <c:pt idx="10">
                  <c:v>707.98</c:v>
                </c:pt>
                <c:pt idx="11">
                  <c:v>826.4</c:v>
                </c:pt>
                <c:pt idx="12">
                  <c:v>1029.95</c:v>
                </c:pt>
                <c:pt idx="13">
                  <c:v>1250.92</c:v>
                </c:pt>
                <c:pt idx="14">
                  <c:v>1220.6300000000001</c:v>
                </c:pt>
                <c:pt idx="15">
                  <c:v>1219.03</c:v>
                </c:pt>
                <c:pt idx="16">
                  <c:v>1074.6400000000001</c:v>
                </c:pt>
                <c:pt idx="17">
                  <c:v>950.48</c:v>
                </c:pt>
                <c:pt idx="18">
                  <c:v>1105.9100000000001</c:v>
                </c:pt>
                <c:pt idx="19">
                  <c:v>944.12</c:v>
                </c:pt>
                <c:pt idx="20">
                  <c:v>940.87</c:v>
                </c:pt>
                <c:pt idx="21">
                  <c:v>993.76</c:v>
                </c:pt>
                <c:pt idx="22">
                  <c:v>898.46</c:v>
                </c:pt>
                <c:pt idx="23">
                  <c:v>888.79</c:v>
                </c:pt>
                <c:pt idx="24">
                  <c:v>1007.13</c:v>
                </c:pt>
                <c:pt idx="25">
                  <c:v>902.84</c:v>
                </c:pt>
                <c:pt idx="26">
                  <c:v>1072.92</c:v>
                </c:pt>
                <c:pt idx="27">
                  <c:v>1504.32</c:v>
                </c:pt>
                <c:pt idx="28">
                  <c:v>2035.47</c:v>
                </c:pt>
                <c:pt idx="29">
                  <c:v>2119.08</c:v>
                </c:pt>
                <c:pt idx="30">
                  <c:v>2197.0700000000002</c:v>
                </c:pt>
                <c:pt idx="31">
                  <c:v>2136.2600000000002</c:v>
                </c:pt>
                <c:pt idx="32">
                  <c:v>1818.82</c:v>
                </c:pt>
                <c:pt idx="33">
                  <c:v>1758.63</c:v>
                </c:pt>
                <c:pt idx="34">
                  <c:v>2144.09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21'!$F$2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21'!$F$3:$F$37</c:f>
              <c:numCache>
                <c:formatCode>_-* #,##0_-;\-* #,##0_-;_-* "-"??_-;_-@_-</c:formatCode>
                <c:ptCount val="35"/>
                <c:pt idx="0">
                  <c:v>102139.13</c:v>
                </c:pt>
                <c:pt idx="1">
                  <c:v>105318.1</c:v>
                </c:pt>
                <c:pt idx="2">
                  <c:v>107098.64</c:v>
                </c:pt>
                <c:pt idx="3">
                  <c:v>108581.36</c:v>
                </c:pt>
                <c:pt idx="4">
                  <c:v>110719.69</c:v>
                </c:pt>
                <c:pt idx="5">
                  <c:v>111181.03</c:v>
                </c:pt>
                <c:pt idx="6">
                  <c:v>114151.09</c:v>
                </c:pt>
                <c:pt idx="7">
                  <c:v>114785.60000000001</c:v>
                </c:pt>
                <c:pt idx="8">
                  <c:v>115401.16</c:v>
                </c:pt>
                <c:pt idx="9">
                  <c:v>115866.91</c:v>
                </c:pt>
                <c:pt idx="10">
                  <c:v>116849.4</c:v>
                </c:pt>
                <c:pt idx="11">
                  <c:v>117240.73</c:v>
                </c:pt>
                <c:pt idx="12">
                  <c:v>117054.35</c:v>
                </c:pt>
                <c:pt idx="13">
                  <c:v>116516.38</c:v>
                </c:pt>
                <c:pt idx="14">
                  <c:v>118702.49</c:v>
                </c:pt>
                <c:pt idx="15">
                  <c:v>120467.48</c:v>
                </c:pt>
                <c:pt idx="16">
                  <c:v>121627.31</c:v>
                </c:pt>
                <c:pt idx="17">
                  <c:v>120519.58</c:v>
                </c:pt>
                <c:pt idx="18">
                  <c:v>119248.35</c:v>
                </c:pt>
                <c:pt idx="19">
                  <c:v>113204.62</c:v>
                </c:pt>
                <c:pt idx="20">
                  <c:v>115623.12</c:v>
                </c:pt>
                <c:pt idx="21">
                  <c:v>114065.83</c:v>
                </c:pt>
                <c:pt idx="22">
                  <c:v>112100.16</c:v>
                </c:pt>
                <c:pt idx="23">
                  <c:v>112158.97</c:v>
                </c:pt>
                <c:pt idx="24">
                  <c:v>110571.41</c:v>
                </c:pt>
                <c:pt idx="25">
                  <c:v>111067.09</c:v>
                </c:pt>
                <c:pt idx="26">
                  <c:v>111840.4</c:v>
                </c:pt>
                <c:pt idx="27">
                  <c:v>112005.42</c:v>
                </c:pt>
                <c:pt idx="28">
                  <c:v>110544.03</c:v>
                </c:pt>
                <c:pt idx="29">
                  <c:v>110761.41</c:v>
                </c:pt>
                <c:pt idx="30">
                  <c:v>108929.12</c:v>
                </c:pt>
                <c:pt idx="31">
                  <c:v>116095.62</c:v>
                </c:pt>
                <c:pt idx="32">
                  <c:v>110927.8</c:v>
                </c:pt>
                <c:pt idx="33">
                  <c:v>109667.3</c:v>
                </c:pt>
                <c:pt idx="34">
                  <c:v>114600.41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21'!$G$2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21'!$G$3:$G$37</c:f>
              <c:numCache>
                <c:formatCode>_-* #,##0_-;\-* #,##0_-;_-* "-"??_-;_-@_-</c:formatCode>
                <c:ptCount val="35"/>
                <c:pt idx="0">
                  <c:v>73598.64</c:v>
                </c:pt>
                <c:pt idx="1">
                  <c:v>83689.600000000006</c:v>
                </c:pt>
                <c:pt idx="2">
                  <c:v>83709.36</c:v>
                </c:pt>
                <c:pt idx="3">
                  <c:v>88875.53</c:v>
                </c:pt>
                <c:pt idx="4">
                  <c:v>89203.01</c:v>
                </c:pt>
                <c:pt idx="5">
                  <c:v>93835</c:v>
                </c:pt>
                <c:pt idx="6">
                  <c:v>103731.29</c:v>
                </c:pt>
                <c:pt idx="7">
                  <c:v>97770.35</c:v>
                </c:pt>
                <c:pt idx="8">
                  <c:v>100411.42</c:v>
                </c:pt>
                <c:pt idx="9">
                  <c:v>97322.63</c:v>
                </c:pt>
                <c:pt idx="10">
                  <c:v>94370.25</c:v>
                </c:pt>
                <c:pt idx="11">
                  <c:v>101914.32</c:v>
                </c:pt>
                <c:pt idx="12">
                  <c:v>100712.65</c:v>
                </c:pt>
                <c:pt idx="13">
                  <c:v>103554.16</c:v>
                </c:pt>
                <c:pt idx="14">
                  <c:v>103053.57</c:v>
                </c:pt>
                <c:pt idx="15">
                  <c:v>101430.51</c:v>
                </c:pt>
                <c:pt idx="16">
                  <c:v>100736.76</c:v>
                </c:pt>
                <c:pt idx="17">
                  <c:v>98195.61</c:v>
                </c:pt>
                <c:pt idx="18">
                  <c:v>100349.99</c:v>
                </c:pt>
                <c:pt idx="19">
                  <c:v>102619.24</c:v>
                </c:pt>
                <c:pt idx="20">
                  <c:v>118904.46</c:v>
                </c:pt>
                <c:pt idx="21">
                  <c:v>104938.06</c:v>
                </c:pt>
                <c:pt idx="22">
                  <c:v>108000.71</c:v>
                </c:pt>
                <c:pt idx="23">
                  <c:v>106637.46</c:v>
                </c:pt>
                <c:pt idx="24">
                  <c:v>96906.51</c:v>
                </c:pt>
                <c:pt idx="25">
                  <c:v>103136.87</c:v>
                </c:pt>
                <c:pt idx="26">
                  <c:v>106811.73</c:v>
                </c:pt>
                <c:pt idx="27">
                  <c:v>107703.92</c:v>
                </c:pt>
                <c:pt idx="28">
                  <c:v>107315.5</c:v>
                </c:pt>
                <c:pt idx="29">
                  <c:v>105040.59</c:v>
                </c:pt>
                <c:pt idx="30">
                  <c:v>102422.74</c:v>
                </c:pt>
                <c:pt idx="31">
                  <c:v>112559.73</c:v>
                </c:pt>
                <c:pt idx="32">
                  <c:v>103092.89</c:v>
                </c:pt>
                <c:pt idx="33">
                  <c:v>106420.44</c:v>
                </c:pt>
                <c:pt idx="34">
                  <c:v>108528.14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21'!$H$2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21'!$A$3:$A$37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21'!$H$3:$H$37</c:f>
              <c:numCache>
                <c:formatCode>_-* #,##0_-;\-* #,##0_-;_-* "-"??_-;_-@_-</c:formatCode>
                <c:ptCount val="35"/>
                <c:pt idx="0">
                  <c:v>25087.49</c:v>
                </c:pt>
                <c:pt idx="1">
                  <c:v>26480.66</c:v>
                </c:pt>
                <c:pt idx="2">
                  <c:v>26926.98</c:v>
                </c:pt>
                <c:pt idx="3">
                  <c:v>27733.94</c:v>
                </c:pt>
                <c:pt idx="4">
                  <c:v>26720.45</c:v>
                </c:pt>
                <c:pt idx="5">
                  <c:v>26515.119999999999</c:v>
                </c:pt>
                <c:pt idx="6">
                  <c:v>26954.41</c:v>
                </c:pt>
                <c:pt idx="7">
                  <c:v>27530.34</c:v>
                </c:pt>
                <c:pt idx="8">
                  <c:v>25959.55</c:v>
                </c:pt>
                <c:pt idx="9">
                  <c:v>26562.3</c:v>
                </c:pt>
                <c:pt idx="10">
                  <c:v>29473.33</c:v>
                </c:pt>
                <c:pt idx="11">
                  <c:v>32247.18</c:v>
                </c:pt>
                <c:pt idx="12">
                  <c:v>31939.61</c:v>
                </c:pt>
                <c:pt idx="13">
                  <c:v>35227.440000000002</c:v>
                </c:pt>
                <c:pt idx="14">
                  <c:v>36716.019999999997</c:v>
                </c:pt>
                <c:pt idx="15">
                  <c:v>41316.75</c:v>
                </c:pt>
                <c:pt idx="16">
                  <c:v>45681.25</c:v>
                </c:pt>
                <c:pt idx="17">
                  <c:v>52612.55</c:v>
                </c:pt>
                <c:pt idx="18">
                  <c:v>53942.57</c:v>
                </c:pt>
                <c:pt idx="19">
                  <c:v>53744.59</c:v>
                </c:pt>
                <c:pt idx="20">
                  <c:v>57808.04</c:v>
                </c:pt>
                <c:pt idx="21">
                  <c:v>58824.04</c:v>
                </c:pt>
                <c:pt idx="22">
                  <c:v>59257.09</c:v>
                </c:pt>
                <c:pt idx="23">
                  <c:v>60779.75</c:v>
                </c:pt>
                <c:pt idx="24">
                  <c:v>60216.98</c:v>
                </c:pt>
                <c:pt idx="25">
                  <c:v>67237.63</c:v>
                </c:pt>
                <c:pt idx="26">
                  <c:v>72202.850000000006</c:v>
                </c:pt>
                <c:pt idx="27">
                  <c:v>72747.62</c:v>
                </c:pt>
                <c:pt idx="28">
                  <c:v>73440.88</c:v>
                </c:pt>
                <c:pt idx="29">
                  <c:v>73919.63</c:v>
                </c:pt>
                <c:pt idx="30">
                  <c:v>77167.960000000006</c:v>
                </c:pt>
                <c:pt idx="31">
                  <c:v>84585.87</c:v>
                </c:pt>
                <c:pt idx="32">
                  <c:v>79550.210000000006</c:v>
                </c:pt>
                <c:pt idx="33">
                  <c:v>85138.65</c:v>
                </c:pt>
                <c:pt idx="34">
                  <c:v>86748.98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6898171531393462E-2"/>
          <c:y val="0.12962962962962962"/>
          <c:w val="0.81844935536335928"/>
          <c:h val="0.51218722659667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22'!$B$2</c:f>
              <c:strCache>
                <c:ptCount val="1"/>
                <c:pt idx="0">
                  <c:v>Fast Biomasse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22'!$B$3:$B$37</c:f>
              <c:numCache>
                <c:formatCode>0</c:formatCode>
                <c:ptCount val="35"/>
                <c:pt idx="0">
                  <c:v>22957.08</c:v>
                </c:pt>
                <c:pt idx="1">
                  <c:v>24372.06</c:v>
                </c:pt>
                <c:pt idx="2">
                  <c:v>24787.35</c:v>
                </c:pt>
                <c:pt idx="3">
                  <c:v>25442.05</c:v>
                </c:pt>
                <c:pt idx="4">
                  <c:v>24334.21</c:v>
                </c:pt>
                <c:pt idx="5">
                  <c:v>23841.38</c:v>
                </c:pt>
                <c:pt idx="6">
                  <c:v>24045.9</c:v>
                </c:pt>
                <c:pt idx="7">
                  <c:v>24451.85</c:v>
                </c:pt>
                <c:pt idx="8">
                  <c:v>22825.599999999999</c:v>
                </c:pt>
                <c:pt idx="9">
                  <c:v>23305.13</c:v>
                </c:pt>
                <c:pt idx="10">
                  <c:v>26071.95</c:v>
                </c:pt>
                <c:pt idx="11">
                  <c:v>28738.31</c:v>
                </c:pt>
                <c:pt idx="12">
                  <c:v>28294.59</c:v>
                </c:pt>
                <c:pt idx="13">
                  <c:v>31546.28</c:v>
                </c:pt>
                <c:pt idx="14">
                  <c:v>32807.35</c:v>
                </c:pt>
                <c:pt idx="15">
                  <c:v>37233.33</c:v>
                </c:pt>
                <c:pt idx="16">
                  <c:v>40787.42</c:v>
                </c:pt>
                <c:pt idx="17">
                  <c:v>47502.87</c:v>
                </c:pt>
                <c:pt idx="18">
                  <c:v>48341.73</c:v>
                </c:pt>
                <c:pt idx="19">
                  <c:v>47835.360000000001</c:v>
                </c:pt>
                <c:pt idx="20">
                  <c:v>50652.04</c:v>
                </c:pt>
                <c:pt idx="21">
                  <c:v>46999.01</c:v>
                </c:pt>
                <c:pt idx="22">
                  <c:v>43729.14</c:v>
                </c:pt>
                <c:pt idx="23">
                  <c:v>44259.49</c:v>
                </c:pt>
                <c:pt idx="24">
                  <c:v>43134.559999999998</c:v>
                </c:pt>
                <c:pt idx="25">
                  <c:v>49061.56</c:v>
                </c:pt>
                <c:pt idx="26">
                  <c:v>51194.97</c:v>
                </c:pt>
                <c:pt idx="27">
                  <c:v>50731.040000000001</c:v>
                </c:pt>
                <c:pt idx="28">
                  <c:v>48937.89</c:v>
                </c:pt>
                <c:pt idx="29">
                  <c:v>45486.53</c:v>
                </c:pt>
                <c:pt idx="30">
                  <c:v>43088.6</c:v>
                </c:pt>
                <c:pt idx="31">
                  <c:v>43926.97</c:v>
                </c:pt>
                <c:pt idx="32">
                  <c:v>36254.89</c:v>
                </c:pt>
                <c:pt idx="33">
                  <c:v>38893.65</c:v>
                </c:pt>
                <c:pt idx="34">
                  <c:v>36946.65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22'!$C$2</c:f>
              <c:strCache>
                <c:ptCount val="1"/>
                <c:pt idx="0">
                  <c:v>Biobrændstoffer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22'!$C$3:$C$37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151.16999999999999</c:v>
                </c:pt>
                <c:pt idx="17">
                  <c:v>257.02999999999997</c:v>
                </c:pt>
                <c:pt idx="18">
                  <c:v>262.23</c:v>
                </c:pt>
                <c:pt idx="19">
                  <c:v>384.81</c:v>
                </c:pt>
                <c:pt idx="20">
                  <c:v>1158.03</c:v>
                </c:pt>
                <c:pt idx="21">
                  <c:v>5486.84</c:v>
                </c:pt>
                <c:pt idx="22">
                  <c:v>8773.11</c:v>
                </c:pt>
                <c:pt idx="23">
                  <c:v>8757.16</c:v>
                </c:pt>
                <c:pt idx="24">
                  <c:v>8944.31</c:v>
                </c:pt>
                <c:pt idx="25">
                  <c:v>8975.51</c:v>
                </c:pt>
                <c:pt idx="26">
                  <c:v>9101.6200000000008</c:v>
                </c:pt>
                <c:pt idx="27">
                  <c:v>9019.7999999999993</c:v>
                </c:pt>
                <c:pt idx="28">
                  <c:v>8956.1299999999992</c:v>
                </c:pt>
                <c:pt idx="29">
                  <c:v>9477.18</c:v>
                </c:pt>
                <c:pt idx="30">
                  <c:v>10528.7</c:v>
                </c:pt>
                <c:pt idx="31">
                  <c:v>10744.65</c:v>
                </c:pt>
                <c:pt idx="32">
                  <c:v>9781.81</c:v>
                </c:pt>
                <c:pt idx="33">
                  <c:v>9072.59</c:v>
                </c:pt>
                <c:pt idx="34">
                  <c:v>10015.18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22'!$D$2</c:f>
              <c:strCache>
                <c:ptCount val="1"/>
                <c:pt idx="0">
                  <c:v>Biogas og bionaturgas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22'!$D$3:$D$37</c:f>
              <c:numCache>
                <c:formatCode>0</c:formatCode>
                <c:ptCount val="35"/>
                <c:pt idx="0">
                  <c:v>224</c:v>
                </c:pt>
                <c:pt idx="1">
                  <c:v>213</c:v>
                </c:pt>
                <c:pt idx="2">
                  <c:v>132</c:v>
                </c:pt>
                <c:pt idx="3">
                  <c:v>114</c:v>
                </c:pt>
                <c:pt idx="4">
                  <c:v>128.66</c:v>
                </c:pt>
                <c:pt idx="5">
                  <c:v>297.43</c:v>
                </c:pt>
                <c:pt idx="6">
                  <c:v>401.33</c:v>
                </c:pt>
                <c:pt idx="7">
                  <c:v>415.51</c:v>
                </c:pt>
                <c:pt idx="8">
                  <c:v>333.26</c:v>
                </c:pt>
                <c:pt idx="9">
                  <c:v>355.77</c:v>
                </c:pt>
                <c:pt idx="10">
                  <c:v>426.75</c:v>
                </c:pt>
                <c:pt idx="11">
                  <c:v>471.25</c:v>
                </c:pt>
                <c:pt idx="12">
                  <c:v>571.87</c:v>
                </c:pt>
                <c:pt idx="13">
                  <c:v>583</c:v>
                </c:pt>
                <c:pt idx="14">
                  <c:v>745.8</c:v>
                </c:pt>
                <c:pt idx="15">
                  <c:v>708.25</c:v>
                </c:pt>
                <c:pt idx="16">
                  <c:v>1006.32</c:v>
                </c:pt>
                <c:pt idx="17">
                  <c:v>810.1</c:v>
                </c:pt>
                <c:pt idx="18">
                  <c:v>900.48</c:v>
                </c:pt>
                <c:pt idx="19">
                  <c:v>690.43</c:v>
                </c:pt>
                <c:pt idx="20">
                  <c:v>743.49</c:v>
                </c:pt>
                <c:pt idx="21">
                  <c:v>649.64</c:v>
                </c:pt>
                <c:pt idx="22">
                  <c:v>634.5</c:v>
                </c:pt>
                <c:pt idx="23">
                  <c:v>813.02</c:v>
                </c:pt>
                <c:pt idx="24">
                  <c:v>821.22</c:v>
                </c:pt>
                <c:pt idx="25">
                  <c:v>1170.8900000000001</c:v>
                </c:pt>
                <c:pt idx="26">
                  <c:v>3050.61</c:v>
                </c:pt>
                <c:pt idx="27">
                  <c:v>3871.13</c:v>
                </c:pt>
                <c:pt idx="28">
                  <c:v>5338.74</c:v>
                </c:pt>
                <c:pt idx="29">
                  <c:v>7540.4</c:v>
                </c:pt>
                <c:pt idx="30">
                  <c:v>10633.62</c:v>
                </c:pt>
                <c:pt idx="31">
                  <c:v>15172.91</c:v>
                </c:pt>
                <c:pt idx="32">
                  <c:v>18343.759999999998</c:v>
                </c:pt>
                <c:pt idx="33">
                  <c:v>19792</c:v>
                </c:pt>
                <c:pt idx="34">
                  <c:v>20329.82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22'!$E$2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22'!$E$3:$E$37</c:f>
              <c:numCache>
                <c:formatCode>0</c:formatCode>
                <c:ptCount val="35"/>
                <c:pt idx="0">
                  <c:v>1812.61</c:v>
                </c:pt>
                <c:pt idx="1">
                  <c:v>1782</c:v>
                </c:pt>
                <c:pt idx="2">
                  <c:v>1874.53</c:v>
                </c:pt>
                <c:pt idx="3">
                  <c:v>2023.6</c:v>
                </c:pt>
                <c:pt idx="4">
                  <c:v>2078.5300000000002</c:v>
                </c:pt>
                <c:pt idx="5">
                  <c:v>2170.36</c:v>
                </c:pt>
                <c:pt idx="6">
                  <c:v>2258.5700000000002</c:v>
                </c:pt>
                <c:pt idx="7">
                  <c:v>2401.61</c:v>
                </c:pt>
                <c:pt idx="8">
                  <c:v>2516.9299999999998</c:v>
                </c:pt>
                <c:pt idx="9">
                  <c:v>2606.96</c:v>
                </c:pt>
                <c:pt idx="10">
                  <c:v>2668.21</c:v>
                </c:pt>
                <c:pt idx="11">
                  <c:v>2723.82</c:v>
                </c:pt>
                <c:pt idx="12">
                  <c:v>2753.58</c:v>
                </c:pt>
                <c:pt idx="13">
                  <c:v>2772.83</c:v>
                </c:pt>
                <c:pt idx="14">
                  <c:v>2826.03</c:v>
                </c:pt>
                <c:pt idx="15">
                  <c:v>3016.67</c:v>
                </c:pt>
                <c:pt idx="16">
                  <c:v>3354.86</c:v>
                </c:pt>
                <c:pt idx="17">
                  <c:v>3632.27</c:v>
                </c:pt>
                <c:pt idx="18">
                  <c:v>3996.16</c:v>
                </c:pt>
                <c:pt idx="19">
                  <c:v>4361.7700000000004</c:v>
                </c:pt>
                <c:pt idx="20">
                  <c:v>4762.1099999999997</c:v>
                </c:pt>
                <c:pt idx="21">
                  <c:v>5170.26</c:v>
                </c:pt>
                <c:pt idx="22">
                  <c:v>5586.03</c:v>
                </c:pt>
                <c:pt idx="23">
                  <c:v>6398.5</c:v>
                </c:pt>
                <c:pt idx="24">
                  <c:v>6752.34</c:v>
                </c:pt>
                <c:pt idx="25">
                  <c:v>7448.93</c:v>
                </c:pt>
                <c:pt idx="26">
                  <c:v>8266.81</c:v>
                </c:pt>
                <c:pt idx="27">
                  <c:v>8528.7000000000007</c:v>
                </c:pt>
                <c:pt idx="28">
                  <c:v>9604.7000000000007</c:v>
                </c:pt>
                <c:pt idx="29">
                  <c:v>10804.54</c:v>
                </c:pt>
                <c:pt idx="30">
                  <c:v>12306.04</c:v>
                </c:pt>
                <c:pt idx="31">
                  <c:v>14182.73</c:v>
                </c:pt>
                <c:pt idx="32">
                  <c:v>14527.89</c:v>
                </c:pt>
                <c:pt idx="33">
                  <c:v>16778.849999999999</c:v>
                </c:pt>
                <c:pt idx="34">
                  <c:v>18862.759999999998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22'!$F$2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22'!$A$3:$A$37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22'!$F$3:$F$37</c:f>
              <c:numCache>
                <c:formatCode>0</c:formatCode>
                <c:ptCount val="35"/>
                <c:pt idx="0">
                  <c:v>93.8</c:v>
                </c:pt>
                <c:pt idx="1">
                  <c:v>113.6</c:v>
                </c:pt>
                <c:pt idx="2">
                  <c:v>133.1</c:v>
                </c:pt>
                <c:pt idx="3">
                  <c:v>154.30000000000001</c:v>
                </c:pt>
                <c:pt idx="4">
                  <c:v>179.05</c:v>
                </c:pt>
                <c:pt idx="5">
                  <c:v>205.94</c:v>
                </c:pt>
                <c:pt idx="6">
                  <c:v>248.6</c:v>
                </c:pt>
                <c:pt idx="7">
                  <c:v>261.36</c:v>
                </c:pt>
                <c:pt idx="8">
                  <c:v>283.75</c:v>
                </c:pt>
                <c:pt idx="9">
                  <c:v>294.43</c:v>
                </c:pt>
                <c:pt idx="10">
                  <c:v>306.42</c:v>
                </c:pt>
                <c:pt idx="11">
                  <c:v>313.81</c:v>
                </c:pt>
                <c:pt idx="12">
                  <c:v>319.57</c:v>
                </c:pt>
                <c:pt idx="13">
                  <c:v>325.33</c:v>
                </c:pt>
                <c:pt idx="14">
                  <c:v>336.85</c:v>
                </c:pt>
                <c:pt idx="15">
                  <c:v>358.5</c:v>
                </c:pt>
                <c:pt idx="16">
                  <c:v>381.49</c:v>
                </c:pt>
                <c:pt idx="17">
                  <c:v>410.29</c:v>
                </c:pt>
                <c:pt idx="18">
                  <c:v>441.97</c:v>
                </c:pt>
                <c:pt idx="19">
                  <c:v>472.21</c:v>
                </c:pt>
                <c:pt idx="20">
                  <c:v>492.37</c:v>
                </c:pt>
                <c:pt idx="21">
                  <c:v>518.29</c:v>
                </c:pt>
                <c:pt idx="22">
                  <c:v>534.30999999999995</c:v>
                </c:pt>
                <c:pt idx="23">
                  <c:v>551.59</c:v>
                </c:pt>
                <c:pt idx="24">
                  <c:v>564.54999999999995</c:v>
                </c:pt>
                <c:pt idx="25">
                  <c:v>580.75</c:v>
                </c:pt>
                <c:pt idx="26">
                  <c:v>588.85</c:v>
                </c:pt>
                <c:pt idx="27">
                  <c:v>596.95000000000005</c:v>
                </c:pt>
                <c:pt idx="28">
                  <c:v>603.42999999999995</c:v>
                </c:pt>
                <c:pt idx="29">
                  <c:v>610.99</c:v>
                </c:pt>
                <c:pt idx="30">
                  <c:v>610.99</c:v>
                </c:pt>
                <c:pt idx="31">
                  <c:v>558.62</c:v>
                </c:pt>
                <c:pt idx="32">
                  <c:v>641.86</c:v>
                </c:pt>
                <c:pt idx="33">
                  <c:v>601.55999999999995</c:v>
                </c:pt>
                <c:pt idx="34">
                  <c:v>594.57000000000005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4928258967629044E-2"/>
          <c:y val="0.12962962962962962"/>
          <c:w val="0.84041929133858273"/>
          <c:h val="0.5955205599300087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BA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33-4D6B-81B9-903FCAB79776}"/>
              </c:ext>
            </c:extLst>
          </c:dPt>
          <c:dPt>
            <c:idx val="1"/>
            <c:invertIfNegative val="0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533-4D6B-81B9-903FCAB79776}"/>
              </c:ext>
            </c:extLst>
          </c:dPt>
          <c:dPt>
            <c:idx val="2"/>
            <c:invertIfNegative val="0"/>
            <c:bubble3D val="0"/>
            <c:spPr>
              <a:solidFill>
                <a:srgbClr val="F57D2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33-4D6B-81B9-903FCAB79776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533-4D6B-81B9-903FCAB79776}"/>
              </c:ext>
            </c:extLst>
          </c:dPt>
          <c:dPt>
            <c:idx val="4"/>
            <c:invertIfNegative val="0"/>
            <c:bubble3D val="0"/>
            <c:spPr>
              <a:solidFill>
                <a:srgbClr val="0F788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33-4D6B-81B9-903FCAB79776}"/>
              </c:ext>
            </c:extLst>
          </c:dPt>
          <c:dPt>
            <c:idx val="5"/>
            <c:invertIfNegative val="0"/>
            <c:bubble3D val="0"/>
            <c:spPr>
              <a:solidFill>
                <a:srgbClr val="A31E2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533-4D6B-81B9-903FCAB79776}"/>
              </c:ext>
            </c:extLst>
          </c:dPt>
          <c:cat>
            <c:strRef>
              <c:f>'fig 1'!$E$5:$E$10</c:f>
              <c:strCache>
                <c:ptCount val="6"/>
                <c:pt idx="0">
                  <c:v>I alt</c:v>
                </c:pt>
                <c:pt idx="1">
                  <c:v>Olie</c:v>
                </c:pt>
                <c:pt idx="2">
                  <c:v>Naturgas</c:v>
                </c:pt>
                <c:pt idx="3">
                  <c:v>Kul</c:v>
                </c:pt>
                <c:pt idx="4">
                  <c:v>Vedvarende energi</c:v>
                </c:pt>
                <c:pt idx="5">
                  <c:v>Elimport</c:v>
                </c:pt>
              </c:strCache>
            </c:strRef>
          </c:cat>
          <c:val>
            <c:numRef>
              <c:f>'fig 1'!$F$5:$F$10</c:f>
              <c:numCache>
                <c:formatCode>0.0</c:formatCode>
                <c:ptCount val="6"/>
                <c:pt idx="0">
                  <c:v>7384.95</c:v>
                </c:pt>
                <c:pt idx="1">
                  <c:v>-3895.64</c:v>
                </c:pt>
                <c:pt idx="2">
                  <c:v>3174.37</c:v>
                </c:pt>
                <c:pt idx="3">
                  <c:v>-9979.0300000000007</c:v>
                </c:pt>
                <c:pt idx="4">
                  <c:v>15255.45</c:v>
                </c:pt>
                <c:pt idx="5">
                  <c:v>2079.61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949337999416737"/>
          <c:h val="0.50292796733741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23'!$B$2</c:f>
              <c:strCache>
                <c:ptCount val="1"/>
                <c:pt idx="0">
                  <c:v>Vejtransport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23'!$B$3:$B$37</c:f>
              <c:numCache>
                <c:formatCode>0</c:formatCode>
                <c:ptCount val="35"/>
                <c:pt idx="0">
                  <c:v>129307.52</c:v>
                </c:pt>
                <c:pt idx="1">
                  <c:v>133294.85999999999</c:v>
                </c:pt>
                <c:pt idx="2">
                  <c:v>133117.01</c:v>
                </c:pt>
                <c:pt idx="3">
                  <c:v>133004.71</c:v>
                </c:pt>
                <c:pt idx="4">
                  <c:v>136613.49</c:v>
                </c:pt>
                <c:pt idx="5">
                  <c:v>138900.88</c:v>
                </c:pt>
                <c:pt idx="6">
                  <c:v>141835.5</c:v>
                </c:pt>
                <c:pt idx="7">
                  <c:v>145240.38</c:v>
                </c:pt>
                <c:pt idx="8">
                  <c:v>147095.63</c:v>
                </c:pt>
                <c:pt idx="9">
                  <c:v>152289.35999999999</c:v>
                </c:pt>
                <c:pt idx="10">
                  <c:v>152865.35999999999</c:v>
                </c:pt>
                <c:pt idx="11">
                  <c:v>152320.4</c:v>
                </c:pt>
                <c:pt idx="12">
                  <c:v>152631.37</c:v>
                </c:pt>
                <c:pt idx="13">
                  <c:v>155868.06</c:v>
                </c:pt>
                <c:pt idx="14">
                  <c:v>159250.85999999999</c:v>
                </c:pt>
                <c:pt idx="15">
                  <c:v>160621.19</c:v>
                </c:pt>
                <c:pt idx="16">
                  <c:v>165024.35</c:v>
                </c:pt>
                <c:pt idx="17">
                  <c:v>170389.9</c:v>
                </c:pt>
                <c:pt idx="18">
                  <c:v>166828.99</c:v>
                </c:pt>
                <c:pt idx="19">
                  <c:v>158306.71</c:v>
                </c:pt>
                <c:pt idx="20">
                  <c:v>159862.24</c:v>
                </c:pt>
                <c:pt idx="21">
                  <c:v>158477.81</c:v>
                </c:pt>
                <c:pt idx="22">
                  <c:v>156774.79</c:v>
                </c:pt>
                <c:pt idx="23">
                  <c:v>154780.85999999999</c:v>
                </c:pt>
                <c:pt idx="24">
                  <c:v>155289.85999999999</c:v>
                </c:pt>
                <c:pt idx="25">
                  <c:v>158051.79999999999</c:v>
                </c:pt>
                <c:pt idx="26">
                  <c:v>167576.44</c:v>
                </c:pt>
                <c:pt idx="27">
                  <c:v>168936.7</c:v>
                </c:pt>
                <c:pt idx="28">
                  <c:v>174570.34</c:v>
                </c:pt>
                <c:pt idx="29">
                  <c:v>175103.66</c:v>
                </c:pt>
                <c:pt idx="30">
                  <c:v>160593.57</c:v>
                </c:pt>
                <c:pt idx="31">
                  <c:v>158787.91</c:v>
                </c:pt>
                <c:pt idx="32">
                  <c:v>154774.99</c:v>
                </c:pt>
                <c:pt idx="33">
                  <c:v>153071.35</c:v>
                </c:pt>
                <c:pt idx="34">
                  <c:v>152366.04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23'!$C$2</c:f>
              <c:strCache>
                <c:ptCount val="1"/>
                <c:pt idx="0">
                  <c:v>Jernbanetransport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23'!$C$3:$C$37</c:f>
              <c:numCache>
                <c:formatCode>0</c:formatCode>
                <c:ptCount val="35"/>
                <c:pt idx="0">
                  <c:v>4764.87</c:v>
                </c:pt>
                <c:pt idx="1">
                  <c:v>4811.1400000000003</c:v>
                </c:pt>
                <c:pt idx="2">
                  <c:v>5029.57</c:v>
                </c:pt>
                <c:pt idx="3">
                  <c:v>5239.16</c:v>
                </c:pt>
                <c:pt idx="4">
                  <c:v>4873.16</c:v>
                </c:pt>
                <c:pt idx="5">
                  <c:v>4957.45</c:v>
                </c:pt>
                <c:pt idx="6">
                  <c:v>4995.1499999999996</c:v>
                </c:pt>
                <c:pt idx="7">
                  <c:v>4974.16</c:v>
                </c:pt>
                <c:pt idx="8">
                  <c:v>4507.9799999999996</c:v>
                </c:pt>
                <c:pt idx="9">
                  <c:v>4363.0600000000004</c:v>
                </c:pt>
                <c:pt idx="10">
                  <c:v>4339.25</c:v>
                </c:pt>
                <c:pt idx="11">
                  <c:v>4112.6499999999996</c:v>
                </c:pt>
                <c:pt idx="12">
                  <c:v>4162.4399999999996</c:v>
                </c:pt>
                <c:pt idx="13">
                  <c:v>4219.8900000000003</c:v>
                </c:pt>
                <c:pt idx="14">
                  <c:v>4254.8100000000004</c:v>
                </c:pt>
                <c:pt idx="15">
                  <c:v>4487.5200000000004</c:v>
                </c:pt>
                <c:pt idx="16">
                  <c:v>4417.26</c:v>
                </c:pt>
                <c:pt idx="17">
                  <c:v>4363.1499999999996</c:v>
                </c:pt>
                <c:pt idx="18">
                  <c:v>4559</c:v>
                </c:pt>
                <c:pt idx="19">
                  <c:v>4532.83</c:v>
                </c:pt>
                <c:pt idx="20">
                  <c:v>4728.03</c:v>
                </c:pt>
                <c:pt idx="21">
                  <c:v>4799.1499999999996</c:v>
                </c:pt>
                <c:pt idx="22">
                  <c:v>4756.7299999999996</c:v>
                </c:pt>
                <c:pt idx="23">
                  <c:v>4739.7</c:v>
                </c:pt>
                <c:pt idx="24">
                  <c:v>4794.5600000000004</c:v>
                </c:pt>
                <c:pt idx="25">
                  <c:v>4784.7</c:v>
                </c:pt>
                <c:pt idx="26">
                  <c:v>4926.6899999999996</c:v>
                </c:pt>
                <c:pt idx="27">
                  <c:v>4762.13</c:v>
                </c:pt>
                <c:pt idx="28">
                  <c:v>4478.68</c:v>
                </c:pt>
                <c:pt idx="29">
                  <c:v>4504.72</c:v>
                </c:pt>
                <c:pt idx="30">
                  <c:v>4180.33</c:v>
                </c:pt>
                <c:pt idx="31">
                  <c:v>4123.59</c:v>
                </c:pt>
                <c:pt idx="32">
                  <c:v>4218.2700000000004</c:v>
                </c:pt>
                <c:pt idx="33">
                  <c:v>4106.8999999999996</c:v>
                </c:pt>
                <c:pt idx="34">
                  <c:v>4113.33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23'!$D$2</c:f>
              <c:strCache>
                <c:ptCount val="1"/>
                <c:pt idx="0">
                  <c:v>Lufttransport, udenrigs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23'!$D$3:$D$37</c:f>
              <c:numCache>
                <c:formatCode>0</c:formatCode>
                <c:ptCount val="35"/>
                <c:pt idx="0">
                  <c:v>24659.360000000001</c:v>
                </c:pt>
                <c:pt idx="1">
                  <c:v>22780.68</c:v>
                </c:pt>
                <c:pt idx="2">
                  <c:v>23615.33</c:v>
                </c:pt>
                <c:pt idx="3">
                  <c:v>23154.19</c:v>
                </c:pt>
                <c:pt idx="4">
                  <c:v>25359.31</c:v>
                </c:pt>
                <c:pt idx="5">
                  <c:v>26004.77</c:v>
                </c:pt>
                <c:pt idx="6">
                  <c:v>27328.77</c:v>
                </c:pt>
                <c:pt idx="7">
                  <c:v>27971.85</c:v>
                </c:pt>
                <c:pt idx="8">
                  <c:v>30141.64</c:v>
                </c:pt>
                <c:pt idx="9">
                  <c:v>31994.43</c:v>
                </c:pt>
                <c:pt idx="10">
                  <c:v>32841.56</c:v>
                </c:pt>
                <c:pt idx="11">
                  <c:v>33398.129999999997</c:v>
                </c:pt>
                <c:pt idx="12">
                  <c:v>28954.32</c:v>
                </c:pt>
                <c:pt idx="13">
                  <c:v>30071.06</c:v>
                </c:pt>
                <c:pt idx="14">
                  <c:v>34439.300000000003</c:v>
                </c:pt>
                <c:pt idx="15">
                  <c:v>36178.129999999997</c:v>
                </c:pt>
                <c:pt idx="16">
                  <c:v>36322.92</c:v>
                </c:pt>
                <c:pt idx="17">
                  <c:v>37201.19</c:v>
                </c:pt>
                <c:pt idx="18">
                  <c:v>37140.050000000003</c:v>
                </c:pt>
                <c:pt idx="19">
                  <c:v>32438.1</c:v>
                </c:pt>
                <c:pt idx="20">
                  <c:v>33785.11</c:v>
                </c:pt>
                <c:pt idx="21">
                  <c:v>34733.769999999997</c:v>
                </c:pt>
                <c:pt idx="22">
                  <c:v>35068.44</c:v>
                </c:pt>
                <c:pt idx="23">
                  <c:v>34706.51</c:v>
                </c:pt>
                <c:pt idx="24">
                  <c:v>37608.589999999997</c:v>
                </c:pt>
                <c:pt idx="25">
                  <c:v>36831.39</c:v>
                </c:pt>
                <c:pt idx="26">
                  <c:v>39597.39</c:v>
                </c:pt>
                <c:pt idx="27">
                  <c:v>40861.1</c:v>
                </c:pt>
                <c:pt idx="28">
                  <c:v>42819.42</c:v>
                </c:pt>
                <c:pt idx="29">
                  <c:v>43773.23</c:v>
                </c:pt>
                <c:pt idx="30">
                  <c:v>13930.8</c:v>
                </c:pt>
                <c:pt idx="31">
                  <c:v>17892.89</c:v>
                </c:pt>
                <c:pt idx="32">
                  <c:v>30729.13</c:v>
                </c:pt>
                <c:pt idx="33">
                  <c:v>35206.76</c:v>
                </c:pt>
                <c:pt idx="34">
                  <c:v>40696.879999999997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23'!$E$2</c:f>
              <c:strCache>
                <c:ptCount val="1"/>
                <c:pt idx="0">
                  <c:v>Lufttransport, indenrigs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23'!$E$3:$E$37</c:f>
              <c:numCache>
                <c:formatCode>0</c:formatCode>
                <c:ptCount val="35"/>
                <c:pt idx="0">
                  <c:v>2855.55</c:v>
                </c:pt>
                <c:pt idx="1">
                  <c:v>2656.92</c:v>
                </c:pt>
                <c:pt idx="2">
                  <c:v>2591.5300000000002</c:v>
                </c:pt>
                <c:pt idx="3">
                  <c:v>2529.0700000000002</c:v>
                </c:pt>
                <c:pt idx="4">
                  <c:v>2616.6799999999998</c:v>
                </c:pt>
                <c:pt idx="5">
                  <c:v>2715.01</c:v>
                </c:pt>
                <c:pt idx="6">
                  <c:v>2917.68</c:v>
                </c:pt>
                <c:pt idx="7">
                  <c:v>2915.49</c:v>
                </c:pt>
                <c:pt idx="8">
                  <c:v>2611.7600000000002</c:v>
                </c:pt>
                <c:pt idx="9">
                  <c:v>2318.56</c:v>
                </c:pt>
                <c:pt idx="10">
                  <c:v>1980.73</c:v>
                </c:pt>
                <c:pt idx="11">
                  <c:v>2017.29</c:v>
                </c:pt>
                <c:pt idx="12">
                  <c:v>1639.34</c:v>
                </c:pt>
                <c:pt idx="13">
                  <c:v>1623.64</c:v>
                </c:pt>
                <c:pt idx="14">
                  <c:v>1357.31</c:v>
                </c:pt>
                <c:pt idx="15">
                  <c:v>1448.73</c:v>
                </c:pt>
                <c:pt idx="16">
                  <c:v>1516.49</c:v>
                </c:pt>
                <c:pt idx="17">
                  <c:v>1800.36</c:v>
                </c:pt>
                <c:pt idx="18">
                  <c:v>1878.84</c:v>
                </c:pt>
                <c:pt idx="19">
                  <c:v>1858.92</c:v>
                </c:pt>
                <c:pt idx="20">
                  <c:v>1999.99</c:v>
                </c:pt>
                <c:pt idx="21">
                  <c:v>1903.03</c:v>
                </c:pt>
                <c:pt idx="22">
                  <c:v>1627.88</c:v>
                </c:pt>
                <c:pt idx="23">
                  <c:v>1593.24</c:v>
                </c:pt>
                <c:pt idx="24">
                  <c:v>1516.55</c:v>
                </c:pt>
                <c:pt idx="25">
                  <c:v>1414.63</c:v>
                </c:pt>
                <c:pt idx="26">
                  <c:v>1468.28</c:v>
                </c:pt>
                <c:pt idx="27">
                  <c:v>1401.47</c:v>
                </c:pt>
                <c:pt idx="28">
                  <c:v>1326.46</c:v>
                </c:pt>
                <c:pt idx="29">
                  <c:v>1330.64</c:v>
                </c:pt>
                <c:pt idx="30">
                  <c:v>714.42</c:v>
                </c:pt>
                <c:pt idx="31">
                  <c:v>765.29</c:v>
                </c:pt>
                <c:pt idx="32">
                  <c:v>1027.07</c:v>
                </c:pt>
                <c:pt idx="33">
                  <c:v>1028.42</c:v>
                </c:pt>
                <c:pt idx="34">
                  <c:v>1017.05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23'!$F$2</c:f>
              <c:strCache>
                <c:ptCount val="1"/>
                <c:pt idx="0">
                  <c:v>Søtransport,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23'!$F$3:$F$37</c:f>
              <c:numCache>
                <c:formatCode>0</c:formatCode>
                <c:ptCount val="35"/>
                <c:pt idx="0">
                  <c:v>6653.58</c:v>
                </c:pt>
                <c:pt idx="1">
                  <c:v>7952.57</c:v>
                </c:pt>
                <c:pt idx="2">
                  <c:v>7249.22</c:v>
                </c:pt>
                <c:pt idx="3">
                  <c:v>7977.7</c:v>
                </c:pt>
                <c:pt idx="4">
                  <c:v>7538.06</c:v>
                </c:pt>
                <c:pt idx="5">
                  <c:v>7983.38</c:v>
                </c:pt>
                <c:pt idx="6">
                  <c:v>8294.07</c:v>
                </c:pt>
                <c:pt idx="7">
                  <c:v>7228.63</c:v>
                </c:pt>
                <c:pt idx="8">
                  <c:v>5842.02</c:v>
                </c:pt>
                <c:pt idx="9">
                  <c:v>5236.16</c:v>
                </c:pt>
                <c:pt idx="10">
                  <c:v>7253.71</c:v>
                </c:pt>
                <c:pt idx="11">
                  <c:v>7521.82</c:v>
                </c:pt>
                <c:pt idx="12">
                  <c:v>8322.61</c:v>
                </c:pt>
                <c:pt idx="13">
                  <c:v>8237.31</c:v>
                </c:pt>
                <c:pt idx="14">
                  <c:v>7333.57</c:v>
                </c:pt>
                <c:pt idx="15">
                  <c:v>8419.4699999999993</c:v>
                </c:pt>
                <c:pt idx="16">
                  <c:v>7648.88</c:v>
                </c:pt>
                <c:pt idx="17">
                  <c:v>6699.81</c:v>
                </c:pt>
                <c:pt idx="18">
                  <c:v>8473.2999999999993</c:v>
                </c:pt>
                <c:pt idx="19">
                  <c:v>7886.43</c:v>
                </c:pt>
                <c:pt idx="20">
                  <c:v>6873.23</c:v>
                </c:pt>
                <c:pt idx="21">
                  <c:v>6714.94</c:v>
                </c:pt>
                <c:pt idx="22">
                  <c:v>6542.5</c:v>
                </c:pt>
                <c:pt idx="23">
                  <c:v>6613.71</c:v>
                </c:pt>
                <c:pt idx="24">
                  <c:v>5342.74</c:v>
                </c:pt>
                <c:pt idx="25">
                  <c:v>4528.3</c:v>
                </c:pt>
                <c:pt idx="26">
                  <c:v>5262</c:v>
                </c:pt>
                <c:pt idx="27">
                  <c:v>5099.8900000000003</c:v>
                </c:pt>
                <c:pt idx="28">
                  <c:v>5254.37</c:v>
                </c:pt>
                <c:pt idx="29">
                  <c:v>5481.46</c:v>
                </c:pt>
                <c:pt idx="30">
                  <c:v>5296.75</c:v>
                </c:pt>
                <c:pt idx="31">
                  <c:v>6152.44</c:v>
                </c:pt>
                <c:pt idx="32">
                  <c:v>5396.65</c:v>
                </c:pt>
                <c:pt idx="33">
                  <c:v>5218.3599999999997</c:v>
                </c:pt>
                <c:pt idx="34">
                  <c:v>5541.29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23'!$G$2</c:f>
              <c:strCache>
                <c:ptCount val="1"/>
                <c:pt idx="0">
                  <c:v>Forsvarets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23'!$G$3:$G$37</c:f>
              <c:numCache>
                <c:formatCode>0</c:formatCode>
                <c:ptCount val="35"/>
                <c:pt idx="0">
                  <c:v>1648.84</c:v>
                </c:pt>
                <c:pt idx="1">
                  <c:v>3936.12</c:v>
                </c:pt>
                <c:pt idx="2">
                  <c:v>1927.68</c:v>
                </c:pt>
                <c:pt idx="3">
                  <c:v>3268.26</c:v>
                </c:pt>
                <c:pt idx="4">
                  <c:v>3478.23</c:v>
                </c:pt>
                <c:pt idx="5">
                  <c:v>3448.53</c:v>
                </c:pt>
                <c:pt idx="6">
                  <c:v>2423.17</c:v>
                </c:pt>
                <c:pt idx="7">
                  <c:v>2336.16</c:v>
                </c:pt>
                <c:pt idx="8">
                  <c:v>2791.8</c:v>
                </c:pt>
                <c:pt idx="9">
                  <c:v>2504.56</c:v>
                </c:pt>
                <c:pt idx="10">
                  <c:v>1524.74</c:v>
                </c:pt>
                <c:pt idx="11">
                  <c:v>1320.78</c:v>
                </c:pt>
                <c:pt idx="12">
                  <c:v>1220.8399999999999</c:v>
                </c:pt>
                <c:pt idx="13">
                  <c:v>1261.0999999999999</c:v>
                </c:pt>
                <c:pt idx="14">
                  <c:v>3280.28</c:v>
                </c:pt>
                <c:pt idx="15">
                  <c:v>3725.58</c:v>
                </c:pt>
                <c:pt idx="16">
                  <c:v>1738.67</c:v>
                </c:pt>
                <c:pt idx="17">
                  <c:v>2409.71</c:v>
                </c:pt>
                <c:pt idx="18">
                  <c:v>1477.02</c:v>
                </c:pt>
                <c:pt idx="19">
                  <c:v>2191.4299999999998</c:v>
                </c:pt>
                <c:pt idx="20">
                  <c:v>1470.03</c:v>
                </c:pt>
                <c:pt idx="21">
                  <c:v>2651.95</c:v>
                </c:pt>
                <c:pt idx="22">
                  <c:v>1582.93</c:v>
                </c:pt>
                <c:pt idx="23">
                  <c:v>1929.9</c:v>
                </c:pt>
                <c:pt idx="24">
                  <c:v>1810.18</c:v>
                </c:pt>
                <c:pt idx="25">
                  <c:v>1349.72</c:v>
                </c:pt>
                <c:pt idx="26">
                  <c:v>1479.29</c:v>
                </c:pt>
                <c:pt idx="27">
                  <c:v>2799.73</c:v>
                </c:pt>
                <c:pt idx="28">
                  <c:v>1605.9</c:v>
                </c:pt>
                <c:pt idx="29">
                  <c:v>1384.09</c:v>
                </c:pt>
                <c:pt idx="30">
                  <c:v>2019.9</c:v>
                </c:pt>
                <c:pt idx="31">
                  <c:v>1746.2</c:v>
                </c:pt>
                <c:pt idx="32">
                  <c:v>1287.1500000000001</c:v>
                </c:pt>
                <c:pt idx="33">
                  <c:v>2359.08</c:v>
                </c:pt>
                <c:pt idx="34">
                  <c:v>894.81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23242927967339E-2"/>
          <c:y val="0.77854330708661412"/>
          <c:w val="0.85761749781277352"/>
          <c:h val="0.1493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24'!$B$3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24'!$B$4:$B$38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10.31</c:v>
                </c:pt>
                <c:pt idx="19">
                  <c:v>139.19</c:v>
                </c:pt>
                <c:pt idx="20">
                  <c:v>16.059999999999999</c:v>
                </c:pt>
                <c:pt idx="21">
                  <c:v>3491.8</c:v>
                </c:pt>
                <c:pt idx="22">
                  <c:v>6525.61</c:v>
                </c:pt>
                <c:pt idx="23">
                  <c:v>6782.98</c:v>
                </c:pt>
                <c:pt idx="24">
                  <c:v>7063.42</c:v>
                </c:pt>
                <c:pt idx="25">
                  <c:v>7128.5</c:v>
                </c:pt>
                <c:pt idx="26">
                  <c:v>7262.61</c:v>
                </c:pt>
                <c:pt idx="27">
                  <c:v>7194.5</c:v>
                </c:pt>
                <c:pt idx="28">
                  <c:v>7158.69</c:v>
                </c:pt>
                <c:pt idx="29">
                  <c:v>7647.72</c:v>
                </c:pt>
                <c:pt idx="30">
                  <c:v>7189.55</c:v>
                </c:pt>
                <c:pt idx="31">
                  <c:v>7318.05</c:v>
                </c:pt>
                <c:pt idx="32">
                  <c:v>6435.73</c:v>
                </c:pt>
                <c:pt idx="33">
                  <c:v>5556.01</c:v>
                </c:pt>
                <c:pt idx="34">
                  <c:v>6359.76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24'!$C$3</c:f>
              <c:strCache>
                <c:ptCount val="1"/>
                <c:pt idx="0">
                  <c:v>Gas-/dieselolie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24'!$C$4:$C$38</c:f>
              <c:numCache>
                <c:formatCode>_-* #,##0_-;\-* #,##0_-;_-* "-"??_-;_-@_-</c:formatCode>
                <c:ptCount val="35"/>
                <c:pt idx="0">
                  <c:v>61684.59</c:v>
                </c:pt>
                <c:pt idx="1">
                  <c:v>67458.09</c:v>
                </c:pt>
                <c:pt idx="2">
                  <c:v>66319.990000000005</c:v>
                </c:pt>
                <c:pt idx="3">
                  <c:v>67144.960000000006</c:v>
                </c:pt>
                <c:pt idx="4">
                  <c:v>68631.199999999997</c:v>
                </c:pt>
                <c:pt idx="5">
                  <c:v>70497.39</c:v>
                </c:pt>
                <c:pt idx="6">
                  <c:v>71399.88</c:v>
                </c:pt>
                <c:pt idx="7">
                  <c:v>71688.649999999994</c:v>
                </c:pt>
                <c:pt idx="8">
                  <c:v>70027.460000000006</c:v>
                </c:pt>
                <c:pt idx="9">
                  <c:v>71155.149999999994</c:v>
                </c:pt>
                <c:pt idx="10">
                  <c:v>73077.36</c:v>
                </c:pt>
                <c:pt idx="11">
                  <c:v>75599.88</c:v>
                </c:pt>
                <c:pt idx="12">
                  <c:v>75947.41</c:v>
                </c:pt>
                <c:pt idx="13">
                  <c:v>80419.320000000007</c:v>
                </c:pt>
                <c:pt idx="14">
                  <c:v>85015.41</c:v>
                </c:pt>
                <c:pt idx="15">
                  <c:v>90529.36</c:v>
                </c:pt>
                <c:pt idx="16">
                  <c:v>95904.93</c:v>
                </c:pt>
                <c:pt idx="17">
                  <c:v>102098.23</c:v>
                </c:pt>
                <c:pt idx="18">
                  <c:v>104219.8</c:v>
                </c:pt>
                <c:pt idx="19">
                  <c:v>99153.26</c:v>
                </c:pt>
                <c:pt idx="20">
                  <c:v>101892.99</c:v>
                </c:pt>
                <c:pt idx="21">
                  <c:v>101253.13</c:v>
                </c:pt>
                <c:pt idx="22">
                  <c:v>99255.039999999994</c:v>
                </c:pt>
                <c:pt idx="23">
                  <c:v>99591.01</c:v>
                </c:pt>
                <c:pt idx="24">
                  <c:v>98363.61</c:v>
                </c:pt>
                <c:pt idx="25">
                  <c:v>100825</c:v>
                </c:pt>
                <c:pt idx="26">
                  <c:v>113045.55</c:v>
                </c:pt>
                <c:pt idx="27">
                  <c:v>114427.69</c:v>
                </c:pt>
                <c:pt idx="28">
                  <c:v>118472.15</c:v>
                </c:pt>
                <c:pt idx="29">
                  <c:v>117784.34</c:v>
                </c:pt>
                <c:pt idx="30">
                  <c:v>108009.03</c:v>
                </c:pt>
                <c:pt idx="31">
                  <c:v>104625.26</c:v>
                </c:pt>
                <c:pt idx="32">
                  <c:v>100188.07</c:v>
                </c:pt>
                <c:pt idx="33">
                  <c:v>97620.12</c:v>
                </c:pt>
                <c:pt idx="34">
                  <c:v>98057.89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24'!$D$3</c:f>
              <c:strCache>
                <c:ptCount val="1"/>
                <c:pt idx="0">
                  <c:v>Bioethanol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24'!$D$4:$D$38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151.16999999999999</c:v>
                </c:pt>
                <c:pt idx="17">
                  <c:v>252.25</c:v>
                </c:pt>
                <c:pt idx="18">
                  <c:v>210.33</c:v>
                </c:pt>
                <c:pt idx="19">
                  <c:v>204.03</c:v>
                </c:pt>
                <c:pt idx="20">
                  <c:v>1117.93</c:v>
                </c:pt>
                <c:pt idx="21">
                  <c:v>1985.97</c:v>
                </c:pt>
                <c:pt idx="22">
                  <c:v>2115.94</c:v>
                </c:pt>
                <c:pt idx="23">
                  <c:v>1926.59</c:v>
                </c:pt>
                <c:pt idx="24">
                  <c:v>1872.07</c:v>
                </c:pt>
                <c:pt idx="25">
                  <c:v>1840.2</c:v>
                </c:pt>
                <c:pt idx="26">
                  <c:v>1838.11</c:v>
                </c:pt>
                <c:pt idx="27">
                  <c:v>1825.3</c:v>
                </c:pt>
                <c:pt idx="28">
                  <c:v>1797.44</c:v>
                </c:pt>
                <c:pt idx="29">
                  <c:v>1829.46</c:v>
                </c:pt>
                <c:pt idx="30">
                  <c:v>3339.15</c:v>
                </c:pt>
                <c:pt idx="31">
                  <c:v>3426.6</c:v>
                </c:pt>
                <c:pt idx="32">
                  <c:v>3346.08</c:v>
                </c:pt>
                <c:pt idx="33">
                  <c:v>3516.58</c:v>
                </c:pt>
                <c:pt idx="34">
                  <c:v>3655.42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24'!$E$3</c:f>
              <c:strCache>
                <c:ptCount val="1"/>
                <c:pt idx="0">
                  <c:v>Motorbenzin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24'!$E$4:$E$38</c:f>
              <c:numCache>
                <c:formatCode>_-* #,##0_-;\-* #,##0_-;_-* "-"??_-;_-@_-</c:formatCode>
                <c:ptCount val="35"/>
                <c:pt idx="0">
                  <c:v>74018.3</c:v>
                </c:pt>
                <c:pt idx="1">
                  <c:v>74972.33</c:v>
                </c:pt>
                <c:pt idx="2">
                  <c:v>75756.039999999994</c:v>
                </c:pt>
                <c:pt idx="3">
                  <c:v>76359.05</c:v>
                </c:pt>
                <c:pt idx="4">
                  <c:v>78077.02</c:v>
                </c:pt>
                <c:pt idx="5">
                  <c:v>80640</c:v>
                </c:pt>
                <c:pt idx="6">
                  <c:v>82287.81</c:v>
                </c:pt>
                <c:pt idx="7">
                  <c:v>84964.49</c:v>
                </c:pt>
                <c:pt idx="8">
                  <c:v>86135.46</c:v>
                </c:pt>
                <c:pt idx="9">
                  <c:v>88769.86</c:v>
                </c:pt>
                <c:pt idx="10">
                  <c:v>88579.93</c:v>
                </c:pt>
                <c:pt idx="11">
                  <c:v>86073.81</c:v>
                </c:pt>
                <c:pt idx="12">
                  <c:v>85844.24</c:v>
                </c:pt>
                <c:pt idx="13">
                  <c:v>85210.78</c:v>
                </c:pt>
                <c:pt idx="14">
                  <c:v>84231.7</c:v>
                </c:pt>
                <c:pt idx="15">
                  <c:v>81732.17</c:v>
                </c:pt>
                <c:pt idx="16">
                  <c:v>79447.75</c:v>
                </c:pt>
                <c:pt idx="17">
                  <c:v>77961.850000000006</c:v>
                </c:pt>
                <c:pt idx="18">
                  <c:v>74196.600000000006</c:v>
                </c:pt>
                <c:pt idx="19">
                  <c:v>70536.78</c:v>
                </c:pt>
                <c:pt idx="20">
                  <c:v>67385.88</c:v>
                </c:pt>
                <c:pt idx="21">
                  <c:v>62761.85</c:v>
                </c:pt>
                <c:pt idx="22">
                  <c:v>59627.48</c:v>
                </c:pt>
                <c:pt idx="23">
                  <c:v>57118.879999999997</c:v>
                </c:pt>
                <c:pt idx="24">
                  <c:v>57613.07</c:v>
                </c:pt>
                <c:pt idx="25">
                  <c:v>57124.94</c:v>
                </c:pt>
                <c:pt idx="26">
                  <c:v>55178.13</c:v>
                </c:pt>
                <c:pt idx="27">
                  <c:v>55455.86</c:v>
                </c:pt>
                <c:pt idx="28">
                  <c:v>56439.79</c:v>
                </c:pt>
                <c:pt idx="29">
                  <c:v>56492.480000000003</c:v>
                </c:pt>
                <c:pt idx="30">
                  <c:v>49741.41</c:v>
                </c:pt>
                <c:pt idx="31">
                  <c:v>51022.9</c:v>
                </c:pt>
                <c:pt idx="32">
                  <c:v>51215.99</c:v>
                </c:pt>
                <c:pt idx="33">
                  <c:v>51774.879999999997</c:v>
                </c:pt>
                <c:pt idx="34">
                  <c:v>49144.01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24'!$F$3</c:f>
              <c:strCache>
                <c:ptCount val="1"/>
                <c:pt idx="0">
                  <c:v>Flybrændstoffer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24'!$F$4:$F$38</c:f>
              <c:numCache>
                <c:formatCode>_-* #,##0_-;\-* #,##0_-;_-* "-"??_-;_-@_-</c:formatCode>
                <c:ptCount val="35"/>
                <c:pt idx="0">
                  <c:v>28982.89</c:v>
                </c:pt>
                <c:pt idx="1">
                  <c:v>27727.14</c:v>
                </c:pt>
                <c:pt idx="2">
                  <c:v>27131.51</c:v>
                </c:pt>
                <c:pt idx="3">
                  <c:v>28044.03</c:v>
                </c:pt>
                <c:pt idx="4">
                  <c:v>30663.16</c:v>
                </c:pt>
                <c:pt idx="5">
                  <c:v>30342.27</c:v>
                </c:pt>
                <c:pt idx="6">
                  <c:v>31920.52</c:v>
                </c:pt>
                <c:pt idx="7">
                  <c:v>31894.6</c:v>
                </c:pt>
                <c:pt idx="8">
                  <c:v>33963.17</c:v>
                </c:pt>
                <c:pt idx="9">
                  <c:v>35702.28</c:v>
                </c:pt>
                <c:pt idx="10">
                  <c:v>35929.480000000003</c:v>
                </c:pt>
                <c:pt idx="11">
                  <c:v>35801.72</c:v>
                </c:pt>
                <c:pt idx="12">
                  <c:v>31330.26</c:v>
                </c:pt>
                <c:pt idx="13">
                  <c:v>32318.31</c:v>
                </c:pt>
                <c:pt idx="14">
                  <c:v>37629.120000000003</c:v>
                </c:pt>
                <c:pt idx="15">
                  <c:v>40066.82</c:v>
                </c:pt>
                <c:pt idx="16">
                  <c:v>38939.589999999997</c:v>
                </c:pt>
                <c:pt idx="17">
                  <c:v>40724.47</c:v>
                </c:pt>
                <c:pt idx="18">
                  <c:v>39852.11</c:v>
                </c:pt>
                <c:pt idx="19">
                  <c:v>35379.300000000003</c:v>
                </c:pt>
                <c:pt idx="20">
                  <c:v>36652.230000000003</c:v>
                </c:pt>
                <c:pt idx="21">
                  <c:v>38242.79</c:v>
                </c:pt>
                <c:pt idx="22">
                  <c:v>37397.279999999999</c:v>
                </c:pt>
                <c:pt idx="23">
                  <c:v>37353.22</c:v>
                </c:pt>
                <c:pt idx="24">
                  <c:v>40093.94</c:v>
                </c:pt>
                <c:pt idx="25">
                  <c:v>38984.03</c:v>
                </c:pt>
                <c:pt idx="26">
                  <c:v>41743.39</c:v>
                </c:pt>
                <c:pt idx="27">
                  <c:v>43598.69</c:v>
                </c:pt>
                <c:pt idx="28">
                  <c:v>44775.51</c:v>
                </c:pt>
                <c:pt idx="29">
                  <c:v>46048.52</c:v>
                </c:pt>
                <c:pt idx="30">
                  <c:v>16176.31</c:v>
                </c:pt>
                <c:pt idx="31">
                  <c:v>19755.009999999998</c:v>
                </c:pt>
                <c:pt idx="32">
                  <c:v>32692.67</c:v>
                </c:pt>
                <c:pt idx="33">
                  <c:v>38403.32</c:v>
                </c:pt>
                <c:pt idx="34">
                  <c:v>42273.06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24'!$G$3</c:f>
              <c:strCache>
                <c:ptCount val="1"/>
                <c:pt idx="0">
                  <c:v>Andre drivmidler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24'!$A$4:$A$38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24'!$G$4:$G$38</c:f>
              <c:numCache>
                <c:formatCode>_-* #,##0_-;\-* #,##0_-;_-* "-"??_-;_-@_-</c:formatCode>
                <c:ptCount val="35"/>
                <c:pt idx="0">
                  <c:v>4757.93</c:v>
                </c:pt>
                <c:pt idx="1">
                  <c:v>5148.6499999999996</c:v>
                </c:pt>
                <c:pt idx="2">
                  <c:v>4217.45</c:v>
                </c:pt>
                <c:pt idx="3">
                  <c:v>3523.39</c:v>
                </c:pt>
                <c:pt idx="4">
                  <c:v>3042.77</c:v>
                </c:pt>
                <c:pt idx="5">
                  <c:v>2478.9</c:v>
                </c:pt>
                <c:pt idx="6">
                  <c:v>2140.1</c:v>
                </c:pt>
                <c:pt idx="7">
                  <c:v>2015.07</c:v>
                </c:pt>
                <c:pt idx="8">
                  <c:v>2603.9499999999998</c:v>
                </c:pt>
                <c:pt idx="9">
                  <c:v>2747.09</c:v>
                </c:pt>
                <c:pt idx="10">
                  <c:v>2800.86</c:v>
                </c:pt>
                <c:pt idx="11">
                  <c:v>2820.68</c:v>
                </c:pt>
                <c:pt idx="12">
                  <c:v>3414.82</c:v>
                </c:pt>
                <c:pt idx="13">
                  <c:v>3141.68</c:v>
                </c:pt>
                <c:pt idx="14">
                  <c:v>3021.4</c:v>
                </c:pt>
                <c:pt idx="15">
                  <c:v>2744.5</c:v>
                </c:pt>
                <c:pt idx="16">
                  <c:v>2639.47</c:v>
                </c:pt>
                <c:pt idx="17">
                  <c:v>2397.5</c:v>
                </c:pt>
                <c:pt idx="18">
                  <c:v>2522.09</c:v>
                </c:pt>
                <c:pt idx="19">
                  <c:v>2467.65</c:v>
                </c:pt>
                <c:pt idx="20">
                  <c:v>2323.6</c:v>
                </c:pt>
                <c:pt idx="21">
                  <c:v>2160.86</c:v>
                </c:pt>
                <c:pt idx="22">
                  <c:v>2011.38</c:v>
                </c:pt>
                <c:pt idx="23">
                  <c:v>2165.92</c:v>
                </c:pt>
                <c:pt idx="24">
                  <c:v>1933.08</c:v>
                </c:pt>
                <c:pt idx="25">
                  <c:v>1615.57</c:v>
                </c:pt>
                <c:pt idx="26">
                  <c:v>1793.99</c:v>
                </c:pt>
                <c:pt idx="27">
                  <c:v>1916.07</c:v>
                </c:pt>
                <c:pt idx="28">
                  <c:v>1961.93</c:v>
                </c:pt>
                <c:pt idx="29">
                  <c:v>2278.71</c:v>
                </c:pt>
                <c:pt idx="30">
                  <c:v>2727.66</c:v>
                </c:pt>
                <c:pt idx="31">
                  <c:v>3755.38</c:v>
                </c:pt>
                <c:pt idx="32">
                  <c:v>4004.97</c:v>
                </c:pt>
                <c:pt idx="33">
                  <c:v>4532.22</c:v>
                </c:pt>
                <c:pt idx="34">
                  <c:v>5551.52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1635498687664043"/>
          <c:w val="0.87222222222222212"/>
          <c:h val="0.15586723534558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00767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594925634295721E-2"/>
          <c:y val="0.12962962962962962"/>
          <c:w val="0.82375262467191612"/>
          <c:h val="0.58626130067074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25'!$B$2</c:f>
              <c:strCache>
                <c:ptCount val="1"/>
                <c:pt idx="0">
                  <c:v>Forsvarets transport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25'!$B$3:$B$37</c:f>
              <c:numCache>
                <c:formatCode>General</c:formatCode>
                <c:ptCount val="35"/>
                <c:pt idx="0">
                  <c:v>1.65</c:v>
                </c:pt>
                <c:pt idx="1">
                  <c:v>3.94</c:v>
                </c:pt>
                <c:pt idx="2">
                  <c:v>1.93</c:v>
                </c:pt>
                <c:pt idx="3">
                  <c:v>3.27</c:v>
                </c:pt>
                <c:pt idx="4">
                  <c:v>3.48</c:v>
                </c:pt>
                <c:pt idx="5">
                  <c:v>3.45</c:v>
                </c:pt>
                <c:pt idx="6">
                  <c:v>2.42</c:v>
                </c:pt>
                <c:pt idx="7">
                  <c:v>2.34</c:v>
                </c:pt>
                <c:pt idx="8">
                  <c:v>2.79</c:v>
                </c:pt>
                <c:pt idx="9">
                  <c:v>2.5</c:v>
                </c:pt>
                <c:pt idx="10">
                  <c:v>1.52</c:v>
                </c:pt>
                <c:pt idx="11">
                  <c:v>1.32</c:v>
                </c:pt>
                <c:pt idx="12">
                  <c:v>1.22</c:v>
                </c:pt>
                <c:pt idx="13">
                  <c:v>1.26</c:v>
                </c:pt>
                <c:pt idx="14">
                  <c:v>3.28</c:v>
                </c:pt>
                <c:pt idx="15">
                  <c:v>3.73</c:v>
                </c:pt>
                <c:pt idx="16">
                  <c:v>1.74</c:v>
                </c:pt>
                <c:pt idx="17">
                  <c:v>2.41</c:v>
                </c:pt>
                <c:pt idx="18">
                  <c:v>1.48</c:v>
                </c:pt>
                <c:pt idx="19">
                  <c:v>2.19</c:v>
                </c:pt>
                <c:pt idx="20">
                  <c:v>1.47</c:v>
                </c:pt>
                <c:pt idx="21">
                  <c:v>2.65</c:v>
                </c:pt>
                <c:pt idx="22">
                  <c:v>1.58</c:v>
                </c:pt>
                <c:pt idx="23">
                  <c:v>1.93</c:v>
                </c:pt>
                <c:pt idx="24">
                  <c:v>1.81</c:v>
                </c:pt>
                <c:pt idx="25">
                  <c:v>1.35</c:v>
                </c:pt>
                <c:pt idx="26">
                  <c:v>1.48</c:v>
                </c:pt>
                <c:pt idx="27">
                  <c:v>2.8</c:v>
                </c:pt>
                <c:pt idx="28">
                  <c:v>1.61</c:v>
                </c:pt>
                <c:pt idx="29">
                  <c:v>1.38</c:v>
                </c:pt>
                <c:pt idx="30">
                  <c:v>2.02</c:v>
                </c:pt>
                <c:pt idx="31">
                  <c:v>1.75</c:v>
                </c:pt>
                <c:pt idx="32">
                  <c:v>1.29</c:v>
                </c:pt>
                <c:pt idx="33">
                  <c:v>2.36</c:v>
                </c:pt>
                <c:pt idx="34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25'!$C$2</c:f>
              <c:strCache>
                <c:ptCount val="1"/>
                <c:pt idx="0">
                  <c:v>Godstransport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25'!$C$3:$C$37</c:f>
              <c:numCache>
                <c:formatCode>General</c:formatCode>
                <c:ptCount val="35"/>
                <c:pt idx="0">
                  <c:v>47.19</c:v>
                </c:pt>
                <c:pt idx="1">
                  <c:v>50.01</c:v>
                </c:pt>
                <c:pt idx="2">
                  <c:v>49.64</c:v>
                </c:pt>
                <c:pt idx="3">
                  <c:v>49.81</c:v>
                </c:pt>
                <c:pt idx="4">
                  <c:v>51.59</c:v>
                </c:pt>
                <c:pt idx="5">
                  <c:v>51.48</c:v>
                </c:pt>
                <c:pt idx="6">
                  <c:v>52.07</c:v>
                </c:pt>
                <c:pt idx="7">
                  <c:v>52.19</c:v>
                </c:pt>
                <c:pt idx="8">
                  <c:v>52.08</c:v>
                </c:pt>
                <c:pt idx="9">
                  <c:v>54.47</c:v>
                </c:pt>
                <c:pt idx="10">
                  <c:v>57.34</c:v>
                </c:pt>
                <c:pt idx="11">
                  <c:v>58.79</c:v>
                </c:pt>
                <c:pt idx="12">
                  <c:v>58</c:v>
                </c:pt>
                <c:pt idx="13">
                  <c:v>60.47</c:v>
                </c:pt>
                <c:pt idx="14">
                  <c:v>62.61</c:v>
                </c:pt>
                <c:pt idx="15">
                  <c:v>65.959999999999994</c:v>
                </c:pt>
                <c:pt idx="16">
                  <c:v>69.83</c:v>
                </c:pt>
                <c:pt idx="17">
                  <c:v>71.72</c:v>
                </c:pt>
                <c:pt idx="18">
                  <c:v>69.38</c:v>
                </c:pt>
                <c:pt idx="19">
                  <c:v>61.15</c:v>
                </c:pt>
                <c:pt idx="20">
                  <c:v>60.38</c:v>
                </c:pt>
                <c:pt idx="21">
                  <c:v>57.91</c:v>
                </c:pt>
                <c:pt idx="22">
                  <c:v>54.47</c:v>
                </c:pt>
                <c:pt idx="23">
                  <c:v>51.34</c:v>
                </c:pt>
                <c:pt idx="24">
                  <c:v>50.25</c:v>
                </c:pt>
                <c:pt idx="25">
                  <c:v>50.57</c:v>
                </c:pt>
                <c:pt idx="26">
                  <c:v>51.07</c:v>
                </c:pt>
                <c:pt idx="27">
                  <c:v>51.66</c:v>
                </c:pt>
                <c:pt idx="28">
                  <c:v>53.29</c:v>
                </c:pt>
                <c:pt idx="29">
                  <c:v>52.16</c:v>
                </c:pt>
                <c:pt idx="30">
                  <c:v>49.4</c:v>
                </c:pt>
                <c:pt idx="31">
                  <c:v>50.54</c:v>
                </c:pt>
                <c:pt idx="32">
                  <c:v>49.22</c:v>
                </c:pt>
                <c:pt idx="33">
                  <c:v>45.88</c:v>
                </c:pt>
                <c:pt idx="34">
                  <c:v>47.86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25'!$D$2</c:f>
              <c:strCache>
                <c:ptCount val="1"/>
                <c:pt idx="0">
                  <c:v>Persontransport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25'!$A$3:$A$37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25'!$D$3:$D$37</c:f>
              <c:numCache>
                <c:formatCode>General</c:formatCode>
                <c:ptCount val="35"/>
                <c:pt idx="0">
                  <c:v>121.15</c:v>
                </c:pt>
                <c:pt idx="1">
                  <c:v>121.61</c:v>
                </c:pt>
                <c:pt idx="2">
                  <c:v>122.08</c:v>
                </c:pt>
                <c:pt idx="3">
                  <c:v>122.21</c:v>
                </c:pt>
                <c:pt idx="4">
                  <c:v>125.5</c:v>
                </c:pt>
                <c:pt idx="5">
                  <c:v>129.15</c:v>
                </c:pt>
                <c:pt idx="6">
                  <c:v>133.36000000000001</c:v>
                </c:pt>
                <c:pt idx="7">
                  <c:v>136.19</c:v>
                </c:pt>
                <c:pt idx="8">
                  <c:v>138.13999999999999</c:v>
                </c:pt>
                <c:pt idx="9">
                  <c:v>141.79</c:v>
                </c:pt>
                <c:pt idx="10">
                  <c:v>141.88999999999999</c:v>
                </c:pt>
                <c:pt idx="11">
                  <c:v>140.53</c:v>
                </c:pt>
                <c:pt idx="12">
                  <c:v>137.69</c:v>
                </c:pt>
                <c:pt idx="13">
                  <c:v>139.6</c:v>
                </c:pt>
                <c:pt idx="14">
                  <c:v>144.16</c:v>
                </c:pt>
                <c:pt idx="15">
                  <c:v>145.38</c:v>
                </c:pt>
                <c:pt idx="16">
                  <c:v>145.34</c:v>
                </c:pt>
                <c:pt idx="17">
                  <c:v>149.06</c:v>
                </c:pt>
                <c:pt idx="18">
                  <c:v>149.85</c:v>
                </c:pt>
                <c:pt idx="19">
                  <c:v>144.27000000000001</c:v>
                </c:pt>
                <c:pt idx="20">
                  <c:v>147.28</c:v>
                </c:pt>
                <c:pt idx="21">
                  <c:v>149.18</c:v>
                </c:pt>
                <c:pt idx="22">
                  <c:v>150.68</c:v>
                </c:pt>
                <c:pt idx="23">
                  <c:v>151.6</c:v>
                </c:pt>
                <c:pt idx="24">
                  <c:v>154.78</c:v>
                </c:pt>
                <c:pt idx="25">
                  <c:v>155.52000000000001</c:v>
                </c:pt>
                <c:pt idx="26">
                  <c:v>159.34</c:v>
                </c:pt>
                <c:pt idx="27">
                  <c:v>161.97999999999999</c:v>
                </c:pt>
                <c:pt idx="28">
                  <c:v>166.01</c:v>
                </c:pt>
                <c:pt idx="29">
                  <c:v>166.15</c:v>
                </c:pt>
                <c:pt idx="30">
                  <c:v>126.16</c:v>
                </c:pt>
                <c:pt idx="31">
                  <c:v>132.5</c:v>
                </c:pt>
                <c:pt idx="32">
                  <c:v>147.37</c:v>
                </c:pt>
                <c:pt idx="33">
                  <c:v>153.13999999999999</c:v>
                </c:pt>
                <c:pt idx="34">
                  <c:v>156.26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26'!$B$2</c:f>
              <c:strCache>
                <c:ptCount val="1"/>
                <c:pt idx="0">
                  <c:v>Personbiler og varebiler u. 2 ton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26'!$B$3:$B$37</c:f>
              <c:numCache>
                <c:formatCode>General</c:formatCode>
                <c:ptCount val="35"/>
                <c:pt idx="0">
                  <c:v>78.3</c:v>
                </c:pt>
                <c:pt idx="1">
                  <c:v>80.2</c:v>
                </c:pt>
                <c:pt idx="2">
                  <c:v>80.97</c:v>
                </c:pt>
                <c:pt idx="3">
                  <c:v>81.2</c:v>
                </c:pt>
                <c:pt idx="4">
                  <c:v>82.9</c:v>
                </c:pt>
                <c:pt idx="5">
                  <c:v>85.29</c:v>
                </c:pt>
                <c:pt idx="6">
                  <c:v>87.45</c:v>
                </c:pt>
                <c:pt idx="7">
                  <c:v>90.5</c:v>
                </c:pt>
                <c:pt idx="8">
                  <c:v>91.91</c:v>
                </c:pt>
                <c:pt idx="9">
                  <c:v>94.88</c:v>
                </c:pt>
                <c:pt idx="10">
                  <c:v>94.95</c:v>
                </c:pt>
                <c:pt idx="11">
                  <c:v>92.93</c:v>
                </c:pt>
                <c:pt idx="12">
                  <c:v>93.5</c:v>
                </c:pt>
                <c:pt idx="13">
                  <c:v>94.61</c:v>
                </c:pt>
                <c:pt idx="14">
                  <c:v>95.47</c:v>
                </c:pt>
                <c:pt idx="15">
                  <c:v>94.3</c:v>
                </c:pt>
                <c:pt idx="16">
                  <c:v>94.61</c:v>
                </c:pt>
                <c:pt idx="17">
                  <c:v>98.1</c:v>
                </c:pt>
                <c:pt idx="18">
                  <c:v>97.9</c:v>
                </c:pt>
                <c:pt idx="19">
                  <c:v>96.15</c:v>
                </c:pt>
                <c:pt idx="20">
                  <c:v>97.31</c:v>
                </c:pt>
                <c:pt idx="21">
                  <c:v>98.22</c:v>
                </c:pt>
                <c:pt idx="22">
                  <c:v>99.69</c:v>
                </c:pt>
                <c:pt idx="23">
                  <c:v>100.35</c:v>
                </c:pt>
                <c:pt idx="24">
                  <c:v>102.59</c:v>
                </c:pt>
                <c:pt idx="25">
                  <c:v>104.08</c:v>
                </c:pt>
                <c:pt idx="26">
                  <c:v>104.38</c:v>
                </c:pt>
                <c:pt idx="27">
                  <c:v>105.36</c:v>
                </c:pt>
                <c:pt idx="28">
                  <c:v>107.46</c:v>
                </c:pt>
                <c:pt idx="29">
                  <c:v>106.81</c:v>
                </c:pt>
                <c:pt idx="30">
                  <c:v>98.16</c:v>
                </c:pt>
                <c:pt idx="31">
                  <c:v>100.23</c:v>
                </c:pt>
                <c:pt idx="32">
                  <c:v>101.09</c:v>
                </c:pt>
                <c:pt idx="33">
                  <c:v>102.55</c:v>
                </c:pt>
                <c:pt idx="34">
                  <c:v>100.59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26'!$C$2</c:f>
              <c:strCache>
                <c:ptCount val="1"/>
                <c:pt idx="0">
                  <c:v>Busser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26'!$C$3:$C$37</c:f>
              <c:numCache>
                <c:formatCode>General</c:formatCode>
                <c:ptCount val="35"/>
                <c:pt idx="0">
                  <c:v>8.35</c:v>
                </c:pt>
                <c:pt idx="1">
                  <c:v>8.48</c:v>
                </c:pt>
                <c:pt idx="2">
                  <c:v>8.08</c:v>
                </c:pt>
                <c:pt idx="3">
                  <c:v>8.18</c:v>
                </c:pt>
                <c:pt idx="4">
                  <c:v>8.51</c:v>
                </c:pt>
                <c:pt idx="5">
                  <c:v>8.7100000000000009</c:v>
                </c:pt>
                <c:pt idx="6">
                  <c:v>9.08</c:v>
                </c:pt>
                <c:pt idx="7">
                  <c:v>8.98</c:v>
                </c:pt>
                <c:pt idx="8">
                  <c:v>8.81</c:v>
                </c:pt>
                <c:pt idx="9">
                  <c:v>8.7200000000000006</c:v>
                </c:pt>
                <c:pt idx="10">
                  <c:v>8.66</c:v>
                </c:pt>
                <c:pt idx="11">
                  <c:v>8.61</c:v>
                </c:pt>
                <c:pt idx="12">
                  <c:v>8.42</c:v>
                </c:pt>
                <c:pt idx="13">
                  <c:v>8.5</c:v>
                </c:pt>
                <c:pt idx="14">
                  <c:v>8.52</c:v>
                </c:pt>
                <c:pt idx="15">
                  <c:v>8.19</c:v>
                </c:pt>
                <c:pt idx="16">
                  <c:v>8.09</c:v>
                </c:pt>
                <c:pt idx="17">
                  <c:v>7.82</c:v>
                </c:pt>
                <c:pt idx="18">
                  <c:v>7.75</c:v>
                </c:pt>
                <c:pt idx="19">
                  <c:v>7.56</c:v>
                </c:pt>
                <c:pt idx="20">
                  <c:v>7.56</c:v>
                </c:pt>
                <c:pt idx="21">
                  <c:v>7.33</c:v>
                </c:pt>
                <c:pt idx="22">
                  <c:v>7.17</c:v>
                </c:pt>
                <c:pt idx="23">
                  <c:v>7.1</c:v>
                </c:pt>
                <c:pt idx="24">
                  <c:v>7.01</c:v>
                </c:pt>
                <c:pt idx="25">
                  <c:v>7.73</c:v>
                </c:pt>
                <c:pt idx="26">
                  <c:v>7.91</c:v>
                </c:pt>
                <c:pt idx="27">
                  <c:v>8.2100000000000009</c:v>
                </c:pt>
                <c:pt idx="28">
                  <c:v>8.42</c:v>
                </c:pt>
                <c:pt idx="29">
                  <c:v>8.09</c:v>
                </c:pt>
                <c:pt idx="30">
                  <c:v>7.06</c:v>
                </c:pt>
                <c:pt idx="31">
                  <c:v>7.4</c:v>
                </c:pt>
                <c:pt idx="32">
                  <c:v>8.18</c:v>
                </c:pt>
                <c:pt idx="33">
                  <c:v>8.06</c:v>
                </c:pt>
                <c:pt idx="34">
                  <c:v>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26'!$D$2</c:f>
              <c:strCache>
                <c:ptCount val="1"/>
                <c:pt idx="0">
                  <c:v>Tohjulere (mc og knallert)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26'!$D$3:$D$37</c:f>
              <c:numCache>
                <c:formatCode>General</c:formatCode>
                <c:ptCount val="35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0.63</c:v>
                </c:pt>
                <c:pt idx="6">
                  <c:v>0.65</c:v>
                </c:pt>
                <c:pt idx="7">
                  <c:v>0.72</c:v>
                </c:pt>
                <c:pt idx="8">
                  <c:v>0.77</c:v>
                </c:pt>
                <c:pt idx="9">
                  <c:v>0.8</c:v>
                </c:pt>
                <c:pt idx="10">
                  <c:v>0.81</c:v>
                </c:pt>
                <c:pt idx="11">
                  <c:v>0.78</c:v>
                </c:pt>
                <c:pt idx="12">
                  <c:v>0.8</c:v>
                </c:pt>
                <c:pt idx="13">
                  <c:v>0.79</c:v>
                </c:pt>
                <c:pt idx="14">
                  <c:v>0.77</c:v>
                </c:pt>
                <c:pt idx="15">
                  <c:v>0.78</c:v>
                </c:pt>
                <c:pt idx="16">
                  <c:v>0.79</c:v>
                </c:pt>
                <c:pt idx="17">
                  <c:v>0.81</c:v>
                </c:pt>
                <c:pt idx="18">
                  <c:v>0.8</c:v>
                </c:pt>
                <c:pt idx="19">
                  <c:v>0.77</c:v>
                </c:pt>
                <c:pt idx="20">
                  <c:v>0.76</c:v>
                </c:pt>
                <c:pt idx="21">
                  <c:v>0.75</c:v>
                </c:pt>
                <c:pt idx="22">
                  <c:v>0.76</c:v>
                </c:pt>
                <c:pt idx="23">
                  <c:v>0.74</c:v>
                </c:pt>
                <c:pt idx="24">
                  <c:v>0.77</c:v>
                </c:pt>
                <c:pt idx="25">
                  <c:v>0.8</c:v>
                </c:pt>
                <c:pt idx="26">
                  <c:v>0.78</c:v>
                </c:pt>
                <c:pt idx="27">
                  <c:v>0.78</c:v>
                </c:pt>
                <c:pt idx="28">
                  <c:v>0.78</c:v>
                </c:pt>
                <c:pt idx="29">
                  <c:v>0.77</c:v>
                </c:pt>
                <c:pt idx="30">
                  <c:v>0.79</c:v>
                </c:pt>
                <c:pt idx="31">
                  <c:v>0.8</c:v>
                </c:pt>
                <c:pt idx="32">
                  <c:v>0.8</c:v>
                </c:pt>
                <c:pt idx="33">
                  <c:v>0.81</c:v>
                </c:pt>
                <c:pt idx="34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26'!$E$2</c:f>
              <c:strCache>
                <c:ptCount val="1"/>
                <c:pt idx="0">
                  <c:v>Tog, S-tog og metro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26'!$E$3:$E$37</c:f>
              <c:numCache>
                <c:formatCode>General</c:formatCode>
                <c:ptCount val="35"/>
                <c:pt idx="0">
                  <c:v>3.86</c:v>
                </c:pt>
                <c:pt idx="1">
                  <c:v>3.87</c:v>
                </c:pt>
                <c:pt idx="2">
                  <c:v>4.0199999999999996</c:v>
                </c:pt>
                <c:pt idx="3">
                  <c:v>4.13</c:v>
                </c:pt>
                <c:pt idx="4">
                  <c:v>3.79</c:v>
                </c:pt>
                <c:pt idx="5">
                  <c:v>3.92</c:v>
                </c:pt>
                <c:pt idx="6">
                  <c:v>3.97</c:v>
                </c:pt>
                <c:pt idx="7">
                  <c:v>4.01</c:v>
                </c:pt>
                <c:pt idx="8">
                  <c:v>3.75</c:v>
                </c:pt>
                <c:pt idx="9">
                  <c:v>3.76</c:v>
                </c:pt>
                <c:pt idx="10">
                  <c:v>3.76</c:v>
                </c:pt>
                <c:pt idx="11">
                  <c:v>3.63</c:v>
                </c:pt>
                <c:pt idx="12">
                  <c:v>3.72</c:v>
                </c:pt>
                <c:pt idx="13">
                  <c:v>3.79</c:v>
                </c:pt>
                <c:pt idx="14">
                  <c:v>3.84</c:v>
                </c:pt>
                <c:pt idx="15">
                  <c:v>4.0999999999999996</c:v>
                </c:pt>
                <c:pt idx="16">
                  <c:v>4.07</c:v>
                </c:pt>
                <c:pt idx="17">
                  <c:v>4.07</c:v>
                </c:pt>
                <c:pt idx="18">
                  <c:v>4.26</c:v>
                </c:pt>
                <c:pt idx="19">
                  <c:v>4.2300000000000004</c:v>
                </c:pt>
                <c:pt idx="20">
                  <c:v>4.38</c:v>
                </c:pt>
                <c:pt idx="21">
                  <c:v>4.38</c:v>
                </c:pt>
                <c:pt idx="22">
                  <c:v>4.4000000000000004</c:v>
                </c:pt>
                <c:pt idx="23">
                  <c:v>4.4000000000000004</c:v>
                </c:pt>
                <c:pt idx="24">
                  <c:v>4.45</c:v>
                </c:pt>
                <c:pt idx="25">
                  <c:v>4.42</c:v>
                </c:pt>
                <c:pt idx="26">
                  <c:v>4.54</c:v>
                </c:pt>
                <c:pt idx="27">
                  <c:v>4.38</c:v>
                </c:pt>
                <c:pt idx="28">
                  <c:v>4.13</c:v>
                </c:pt>
                <c:pt idx="29">
                  <c:v>4.18</c:v>
                </c:pt>
                <c:pt idx="30">
                  <c:v>3.89</c:v>
                </c:pt>
                <c:pt idx="31">
                  <c:v>3.87</c:v>
                </c:pt>
                <c:pt idx="32">
                  <c:v>3.96</c:v>
                </c:pt>
                <c:pt idx="33">
                  <c:v>3.9</c:v>
                </c:pt>
                <c:pt idx="3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26'!$F$2</c:f>
              <c:strCache>
                <c:ptCount val="1"/>
                <c:pt idx="0">
                  <c:v>Lufttransport,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26'!$F$3:$F$37</c:f>
              <c:numCache>
                <c:formatCode>General</c:formatCode>
                <c:ptCount val="35"/>
                <c:pt idx="0">
                  <c:v>2.75</c:v>
                </c:pt>
                <c:pt idx="1">
                  <c:v>2.54</c:v>
                </c:pt>
                <c:pt idx="2">
                  <c:v>2.4900000000000002</c:v>
                </c:pt>
                <c:pt idx="3">
                  <c:v>2.41</c:v>
                </c:pt>
                <c:pt idx="4">
                  <c:v>2.48</c:v>
                </c:pt>
                <c:pt idx="5">
                  <c:v>2.59</c:v>
                </c:pt>
                <c:pt idx="6">
                  <c:v>2.81</c:v>
                </c:pt>
                <c:pt idx="7">
                  <c:v>2.83</c:v>
                </c:pt>
                <c:pt idx="8">
                  <c:v>2.5299999999999998</c:v>
                </c:pt>
                <c:pt idx="9">
                  <c:v>2.27</c:v>
                </c:pt>
                <c:pt idx="10">
                  <c:v>1.95</c:v>
                </c:pt>
                <c:pt idx="11">
                  <c:v>2</c:v>
                </c:pt>
                <c:pt idx="12">
                  <c:v>1.61</c:v>
                </c:pt>
                <c:pt idx="13">
                  <c:v>1.61</c:v>
                </c:pt>
                <c:pt idx="14">
                  <c:v>1.35</c:v>
                </c:pt>
                <c:pt idx="15">
                  <c:v>1.44</c:v>
                </c:pt>
                <c:pt idx="16">
                  <c:v>1.5</c:v>
                </c:pt>
                <c:pt idx="17">
                  <c:v>1.78</c:v>
                </c:pt>
                <c:pt idx="18">
                  <c:v>1.86</c:v>
                </c:pt>
                <c:pt idx="19">
                  <c:v>1.85</c:v>
                </c:pt>
                <c:pt idx="20">
                  <c:v>2</c:v>
                </c:pt>
                <c:pt idx="21">
                  <c:v>1.9</c:v>
                </c:pt>
                <c:pt idx="22">
                  <c:v>1.63</c:v>
                </c:pt>
                <c:pt idx="23">
                  <c:v>1.59</c:v>
                </c:pt>
                <c:pt idx="24">
                  <c:v>1.52</c:v>
                </c:pt>
                <c:pt idx="25">
                  <c:v>1.41</c:v>
                </c:pt>
                <c:pt idx="26">
                  <c:v>1.47</c:v>
                </c:pt>
                <c:pt idx="27">
                  <c:v>1.4</c:v>
                </c:pt>
                <c:pt idx="28">
                  <c:v>1.33</c:v>
                </c:pt>
                <c:pt idx="29">
                  <c:v>1.33</c:v>
                </c:pt>
                <c:pt idx="30">
                  <c:v>0.71</c:v>
                </c:pt>
                <c:pt idx="31">
                  <c:v>0.76</c:v>
                </c:pt>
                <c:pt idx="32">
                  <c:v>1.03</c:v>
                </c:pt>
                <c:pt idx="33">
                  <c:v>1.03</c:v>
                </c:pt>
                <c:pt idx="34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26'!$G$2</c:f>
              <c:strCache>
                <c:ptCount val="1"/>
                <c:pt idx="0">
                  <c:v>Lufttransport, udenrigs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26'!$G$3:$G$37</c:f>
              <c:numCache>
                <c:formatCode>General</c:formatCode>
                <c:ptCount val="35"/>
                <c:pt idx="0">
                  <c:v>22.54</c:v>
                </c:pt>
                <c:pt idx="1">
                  <c:v>20.25</c:v>
                </c:pt>
                <c:pt idx="2">
                  <c:v>20.74</c:v>
                </c:pt>
                <c:pt idx="3">
                  <c:v>19.989999999999998</c:v>
                </c:pt>
                <c:pt idx="4">
                  <c:v>21.82</c:v>
                </c:pt>
                <c:pt idx="5">
                  <c:v>22.26</c:v>
                </c:pt>
                <c:pt idx="6">
                  <c:v>23.39</c:v>
                </c:pt>
                <c:pt idx="7">
                  <c:v>23.91</c:v>
                </c:pt>
                <c:pt idx="8">
                  <c:v>26.19</c:v>
                </c:pt>
                <c:pt idx="9">
                  <c:v>27.66</c:v>
                </c:pt>
                <c:pt idx="10">
                  <c:v>28.1</c:v>
                </c:pt>
                <c:pt idx="11">
                  <c:v>29.04</c:v>
                </c:pt>
                <c:pt idx="12">
                  <c:v>25.35</c:v>
                </c:pt>
                <c:pt idx="13">
                  <c:v>26</c:v>
                </c:pt>
                <c:pt idx="14">
                  <c:v>30.19</c:v>
                </c:pt>
                <c:pt idx="15">
                  <c:v>32.22</c:v>
                </c:pt>
                <c:pt idx="16">
                  <c:v>32.42</c:v>
                </c:pt>
                <c:pt idx="17">
                  <c:v>32.86</c:v>
                </c:pt>
                <c:pt idx="18">
                  <c:v>32.81</c:v>
                </c:pt>
                <c:pt idx="19">
                  <c:v>29.01</c:v>
                </c:pt>
                <c:pt idx="20">
                  <c:v>30.73</c:v>
                </c:pt>
                <c:pt idx="21">
                  <c:v>31.68</c:v>
                </c:pt>
                <c:pt idx="22">
                  <c:v>31.93</c:v>
                </c:pt>
                <c:pt idx="23">
                  <c:v>31.93</c:v>
                </c:pt>
                <c:pt idx="24">
                  <c:v>33.5</c:v>
                </c:pt>
                <c:pt idx="25">
                  <c:v>32.96</c:v>
                </c:pt>
                <c:pt idx="26">
                  <c:v>35.549999999999997</c:v>
                </c:pt>
                <c:pt idx="27">
                  <c:v>37.1</c:v>
                </c:pt>
                <c:pt idx="28">
                  <c:v>38.99</c:v>
                </c:pt>
                <c:pt idx="29">
                  <c:v>39.83</c:v>
                </c:pt>
                <c:pt idx="30">
                  <c:v>10.74</c:v>
                </c:pt>
                <c:pt idx="31">
                  <c:v>13.89</c:v>
                </c:pt>
                <c:pt idx="32">
                  <c:v>27.42</c:v>
                </c:pt>
                <c:pt idx="33">
                  <c:v>32.06</c:v>
                </c:pt>
                <c:pt idx="34">
                  <c:v>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26'!$H$2</c:f>
              <c:strCache>
                <c:ptCount val="1"/>
                <c:pt idx="0">
                  <c:v>Søfart, indenrigs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26'!$A$3:$A$37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26'!$H$3:$H$37</c:f>
              <c:numCache>
                <c:formatCode>General</c:formatCode>
                <c:ptCount val="35"/>
                <c:pt idx="0">
                  <c:v>4.79</c:v>
                </c:pt>
                <c:pt idx="1">
                  <c:v>5.71</c:v>
                </c:pt>
                <c:pt idx="2">
                  <c:v>5.21</c:v>
                </c:pt>
                <c:pt idx="3">
                  <c:v>5.72</c:v>
                </c:pt>
                <c:pt idx="4">
                  <c:v>5.41</c:v>
                </c:pt>
                <c:pt idx="5">
                  <c:v>5.75</c:v>
                </c:pt>
                <c:pt idx="6">
                  <c:v>6.01</c:v>
                </c:pt>
                <c:pt idx="7">
                  <c:v>5.24</c:v>
                </c:pt>
                <c:pt idx="8">
                  <c:v>4.18</c:v>
                </c:pt>
                <c:pt idx="9">
                  <c:v>3.69</c:v>
                </c:pt>
                <c:pt idx="10">
                  <c:v>3.66</c:v>
                </c:pt>
                <c:pt idx="11">
                  <c:v>3.54</c:v>
                </c:pt>
                <c:pt idx="12">
                  <c:v>4.29</c:v>
                </c:pt>
                <c:pt idx="13">
                  <c:v>4.29</c:v>
                </c:pt>
                <c:pt idx="14">
                  <c:v>4.0199999999999996</c:v>
                </c:pt>
                <c:pt idx="15">
                  <c:v>4.3499999999999996</c:v>
                </c:pt>
                <c:pt idx="16">
                  <c:v>3.86</c:v>
                </c:pt>
                <c:pt idx="17">
                  <c:v>3.62</c:v>
                </c:pt>
                <c:pt idx="18">
                  <c:v>4.46</c:v>
                </c:pt>
                <c:pt idx="19">
                  <c:v>4.72</c:v>
                </c:pt>
                <c:pt idx="20">
                  <c:v>4.54</c:v>
                </c:pt>
                <c:pt idx="21">
                  <c:v>4.92</c:v>
                </c:pt>
                <c:pt idx="22">
                  <c:v>5.0999999999999996</c:v>
                </c:pt>
                <c:pt idx="23">
                  <c:v>5.5</c:v>
                </c:pt>
                <c:pt idx="24">
                  <c:v>4.96</c:v>
                </c:pt>
                <c:pt idx="25">
                  <c:v>4.1100000000000003</c:v>
                </c:pt>
                <c:pt idx="26">
                  <c:v>4.71</c:v>
                </c:pt>
                <c:pt idx="27">
                  <c:v>4.74</c:v>
                </c:pt>
                <c:pt idx="28">
                  <c:v>4.91</c:v>
                </c:pt>
                <c:pt idx="29">
                  <c:v>5.13</c:v>
                </c:pt>
                <c:pt idx="30">
                  <c:v>4.8</c:v>
                </c:pt>
                <c:pt idx="31">
                  <c:v>5.54</c:v>
                </c:pt>
                <c:pt idx="32">
                  <c:v>4.88</c:v>
                </c:pt>
                <c:pt idx="33">
                  <c:v>4.74</c:v>
                </c:pt>
                <c:pt idx="34">
                  <c:v>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902463097405298E-2"/>
          <c:y val="0.74488188976377956"/>
          <c:w val="0.83443807653029911"/>
          <c:h val="0.20022868428575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09848222314829"/>
          <c:h val="0.5444875517727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27'!$B$2</c:f>
              <c:strCache>
                <c:ptCount val="1"/>
                <c:pt idx="0">
                  <c:v>Lastbiler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27'!$B$3:$B$37</c:f>
              <c:numCache>
                <c:formatCode>General</c:formatCode>
                <c:ptCount val="35"/>
                <c:pt idx="0">
                  <c:v>23.21</c:v>
                </c:pt>
                <c:pt idx="1">
                  <c:v>24.06</c:v>
                </c:pt>
                <c:pt idx="2">
                  <c:v>23.65</c:v>
                </c:pt>
                <c:pt idx="3">
                  <c:v>22.78</c:v>
                </c:pt>
                <c:pt idx="4">
                  <c:v>23.48</c:v>
                </c:pt>
                <c:pt idx="5">
                  <c:v>23.14</c:v>
                </c:pt>
                <c:pt idx="6">
                  <c:v>23.29</c:v>
                </c:pt>
                <c:pt idx="7">
                  <c:v>23.37</c:v>
                </c:pt>
                <c:pt idx="8">
                  <c:v>23.4</c:v>
                </c:pt>
                <c:pt idx="9">
                  <c:v>24.63</c:v>
                </c:pt>
                <c:pt idx="10">
                  <c:v>24.31</c:v>
                </c:pt>
                <c:pt idx="11">
                  <c:v>24.86</c:v>
                </c:pt>
                <c:pt idx="12">
                  <c:v>24.43</c:v>
                </c:pt>
                <c:pt idx="13">
                  <c:v>24.91</c:v>
                </c:pt>
                <c:pt idx="14">
                  <c:v>25.36</c:v>
                </c:pt>
                <c:pt idx="15">
                  <c:v>26.02</c:v>
                </c:pt>
                <c:pt idx="16">
                  <c:v>26.8</c:v>
                </c:pt>
                <c:pt idx="17">
                  <c:v>26.97</c:v>
                </c:pt>
                <c:pt idx="18">
                  <c:v>25.74</c:v>
                </c:pt>
                <c:pt idx="19">
                  <c:v>21.67</c:v>
                </c:pt>
                <c:pt idx="20">
                  <c:v>23.47</c:v>
                </c:pt>
                <c:pt idx="21">
                  <c:v>23.92</c:v>
                </c:pt>
                <c:pt idx="22">
                  <c:v>22.68</c:v>
                </c:pt>
                <c:pt idx="23">
                  <c:v>22.22</c:v>
                </c:pt>
                <c:pt idx="24">
                  <c:v>22.08</c:v>
                </c:pt>
                <c:pt idx="25">
                  <c:v>22.2</c:v>
                </c:pt>
                <c:pt idx="26">
                  <c:v>22.58</c:v>
                </c:pt>
                <c:pt idx="27">
                  <c:v>23.26</c:v>
                </c:pt>
                <c:pt idx="28">
                  <c:v>24.31</c:v>
                </c:pt>
                <c:pt idx="29">
                  <c:v>23.85</c:v>
                </c:pt>
                <c:pt idx="30">
                  <c:v>23.29</c:v>
                </c:pt>
                <c:pt idx="31">
                  <c:v>23.36</c:v>
                </c:pt>
                <c:pt idx="32">
                  <c:v>22.49</c:v>
                </c:pt>
                <c:pt idx="33">
                  <c:v>20.64</c:v>
                </c:pt>
                <c:pt idx="34">
                  <c:v>20.74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60-4993-A0CC-9AA5A780790E}"/>
            </c:ext>
          </c:extLst>
        </c:ser>
        <c:ser>
          <c:idx val="1"/>
          <c:order val="1"/>
          <c:tx>
            <c:strRef>
              <c:f>'fig 27'!$C$2</c:f>
              <c:strCache>
                <c:ptCount val="1"/>
                <c:pt idx="0">
                  <c:v>Varebiler 2-6 ton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27'!$C$3:$C$37</c:f>
              <c:numCache>
                <c:formatCode>General</c:formatCode>
                <c:ptCount val="35"/>
                <c:pt idx="0">
                  <c:v>19.05</c:v>
                </c:pt>
                <c:pt idx="1">
                  <c:v>20.190000000000001</c:v>
                </c:pt>
                <c:pt idx="2">
                  <c:v>20.04</c:v>
                </c:pt>
                <c:pt idx="3">
                  <c:v>20.47</c:v>
                </c:pt>
                <c:pt idx="4">
                  <c:v>21.31</c:v>
                </c:pt>
                <c:pt idx="5">
                  <c:v>21.3</c:v>
                </c:pt>
                <c:pt idx="6">
                  <c:v>21.53</c:v>
                </c:pt>
                <c:pt idx="7">
                  <c:v>21.81</c:v>
                </c:pt>
                <c:pt idx="8">
                  <c:v>22.32</c:v>
                </c:pt>
                <c:pt idx="9">
                  <c:v>23.4</c:v>
                </c:pt>
                <c:pt idx="10">
                  <c:v>24.28</c:v>
                </c:pt>
                <c:pt idx="11">
                  <c:v>25.28</c:v>
                </c:pt>
                <c:pt idx="12">
                  <c:v>25.61</c:v>
                </c:pt>
                <c:pt idx="13">
                  <c:v>27.19</c:v>
                </c:pt>
                <c:pt idx="14">
                  <c:v>29.26</c:v>
                </c:pt>
                <c:pt idx="15">
                  <c:v>31.45</c:v>
                </c:pt>
                <c:pt idx="16">
                  <c:v>34.86</c:v>
                </c:pt>
                <c:pt idx="17">
                  <c:v>36.799999999999997</c:v>
                </c:pt>
                <c:pt idx="18">
                  <c:v>34.74</c:v>
                </c:pt>
                <c:pt idx="19">
                  <c:v>32.270000000000003</c:v>
                </c:pt>
                <c:pt idx="20">
                  <c:v>30.86</c:v>
                </c:pt>
                <c:pt idx="21">
                  <c:v>28.35</c:v>
                </c:pt>
                <c:pt idx="22">
                  <c:v>26.46</c:v>
                </c:pt>
                <c:pt idx="23">
                  <c:v>24.45</c:v>
                </c:pt>
                <c:pt idx="24">
                  <c:v>22.84</c:v>
                </c:pt>
                <c:pt idx="25">
                  <c:v>23.32</c:v>
                </c:pt>
                <c:pt idx="26">
                  <c:v>23.12</c:v>
                </c:pt>
                <c:pt idx="27">
                  <c:v>23.48</c:v>
                </c:pt>
                <c:pt idx="28">
                  <c:v>24.04</c:v>
                </c:pt>
                <c:pt idx="29">
                  <c:v>23.28</c:v>
                </c:pt>
                <c:pt idx="30">
                  <c:v>21.78</c:v>
                </c:pt>
                <c:pt idx="31">
                  <c:v>21.96</c:v>
                </c:pt>
                <c:pt idx="32">
                  <c:v>22.28</c:v>
                </c:pt>
                <c:pt idx="33">
                  <c:v>21.09</c:v>
                </c:pt>
                <c:pt idx="34">
                  <c:v>22.21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60-4993-A0CC-9AA5A780790E}"/>
            </c:ext>
          </c:extLst>
        </c:ser>
        <c:ser>
          <c:idx val="2"/>
          <c:order val="2"/>
          <c:tx>
            <c:strRef>
              <c:f>'fig 27'!$D$2</c:f>
              <c:strCache>
                <c:ptCount val="1"/>
                <c:pt idx="0">
                  <c:v>Tog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27'!$D$3:$D$37</c:f>
              <c:numCache>
                <c:formatCode>General</c:formatCode>
                <c:ptCount val="35"/>
                <c:pt idx="0">
                  <c:v>0.9</c:v>
                </c:pt>
                <c:pt idx="1">
                  <c:v>0.95</c:v>
                </c:pt>
                <c:pt idx="2">
                  <c:v>1.01</c:v>
                </c:pt>
                <c:pt idx="3">
                  <c:v>1.1100000000000001</c:v>
                </c:pt>
                <c:pt idx="4">
                  <c:v>1.0900000000000001</c:v>
                </c:pt>
                <c:pt idx="5">
                  <c:v>1.04</c:v>
                </c:pt>
                <c:pt idx="6">
                  <c:v>1.02</c:v>
                </c:pt>
                <c:pt idx="7">
                  <c:v>0.96</c:v>
                </c:pt>
                <c:pt idx="8">
                  <c:v>0.76</c:v>
                </c:pt>
                <c:pt idx="9">
                  <c:v>0.6</c:v>
                </c:pt>
                <c:pt idx="10">
                  <c:v>0.57999999999999996</c:v>
                </c:pt>
                <c:pt idx="11">
                  <c:v>0.48</c:v>
                </c:pt>
                <c:pt idx="12">
                  <c:v>0.44</c:v>
                </c:pt>
                <c:pt idx="13">
                  <c:v>0.42</c:v>
                </c:pt>
                <c:pt idx="14">
                  <c:v>0.42</c:v>
                </c:pt>
                <c:pt idx="15">
                  <c:v>0.38</c:v>
                </c:pt>
                <c:pt idx="16">
                  <c:v>0.35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  <c:pt idx="20">
                  <c:v>0.35</c:v>
                </c:pt>
                <c:pt idx="21">
                  <c:v>0.41</c:v>
                </c:pt>
                <c:pt idx="22">
                  <c:v>0.36</c:v>
                </c:pt>
                <c:pt idx="23">
                  <c:v>0.34</c:v>
                </c:pt>
                <c:pt idx="24">
                  <c:v>0.35</c:v>
                </c:pt>
                <c:pt idx="25">
                  <c:v>0.36</c:v>
                </c:pt>
                <c:pt idx="26">
                  <c:v>0.38</c:v>
                </c:pt>
                <c:pt idx="27">
                  <c:v>0.38</c:v>
                </c:pt>
                <c:pt idx="28">
                  <c:v>0.35</c:v>
                </c:pt>
                <c:pt idx="29">
                  <c:v>0.33</c:v>
                </c:pt>
                <c:pt idx="30">
                  <c:v>0.28999999999999998</c:v>
                </c:pt>
                <c:pt idx="31">
                  <c:v>0.25</c:v>
                </c:pt>
                <c:pt idx="32">
                  <c:v>0.26</c:v>
                </c:pt>
                <c:pt idx="33">
                  <c:v>0.21</c:v>
                </c:pt>
                <c:pt idx="3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60-4993-A0CC-9AA5A780790E}"/>
            </c:ext>
          </c:extLst>
        </c:ser>
        <c:ser>
          <c:idx val="3"/>
          <c:order val="3"/>
          <c:tx>
            <c:strRef>
              <c:f>'fig 27'!$E$2</c:f>
              <c:strCache>
                <c:ptCount val="1"/>
                <c:pt idx="0">
                  <c:v>Luftfart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27'!$E$3:$E$37</c:f>
              <c:numCache>
                <c:formatCode>General</c:formatCode>
                <c:ptCount val="35"/>
                <c:pt idx="0">
                  <c:v>2.2200000000000002</c:v>
                </c:pt>
                <c:pt idx="1">
                  <c:v>2.65</c:v>
                </c:pt>
                <c:pt idx="2">
                  <c:v>2.98</c:v>
                </c:pt>
                <c:pt idx="3">
                  <c:v>3.28</c:v>
                </c:pt>
                <c:pt idx="4">
                  <c:v>3.68</c:v>
                </c:pt>
                <c:pt idx="5">
                  <c:v>3.87</c:v>
                </c:pt>
                <c:pt idx="6">
                  <c:v>4.05</c:v>
                </c:pt>
                <c:pt idx="7">
                  <c:v>4.1500000000000004</c:v>
                </c:pt>
                <c:pt idx="8">
                  <c:v>4.03</c:v>
                </c:pt>
                <c:pt idx="9">
                  <c:v>4.38</c:v>
                </c:pt>
                <c:pt idx="10">
                  <c:v>4.78</c:v>
                </c:pt>
                <c:pt idx="11">
                  <c:v>4.37</c:v>
                </c:pt>
                <c:pt idx="12">
                  <c:v>3.63</c:v>
                </c:pt>
                <c:pt idx="13">
                  <c:v>4.08</c:v>
                </c:pt>
                <c:pt idx="14">
                  <c:v>4.25</c:v>
                </c:pt>
                <c:pt idx="15">
                  <c:v>3.97</c:v>
                </c:pt>
                <c:pt idx="16">
                  <c:v>3.92</c:v>
                </c:pt>
                <c:pt idx="17">
                  <c:v>4.3600000000000003</c:v>
                </c:pt>
                <c:pt idx="18">
                  <c:v>4.3499999999999996</c:v>
                </c:pt>
                <c:pt idx="19">
                  <c:v>3.44</c:v>
                </c:pt>
                <c:pt idx="20">
                  <c:v>3.06</c:v>
                </c:pt>
                <c:pt idx="21">
                  <c:v>3.06</c:v>
                </c:pt>
                <c:pt idx="22">
                  <c:v>3.14</c:v>
                </c:pt>
                <c:pt idx="23">
                  <c:v>2.78</c:v>
                </c:pt>
                <c:pt idx="24">
                  <c:v>4.1100000000000003</c:v>
                </c:pt>
                <c:pt idx="25">
                  <c:v>3.87</c:v>
                </c:pt>
                <c:pt idx="26">
                  <c:v>4.04</c:v>
                </c:pt>
                <c:pt idx="27">
                  <c:v>3.76</c:v>
                </c:pt>
                <c:pt idx="28">
                  <c:v>3.83</c:v>
                </c:pt>
                <c:pt idx="29">
                  <c:v>3.94</c:v>
                </c:pt>
                <c:pt idx="30">
                  <c:v>3.19</c:v>
                </c:pt>
                <c:pt idx="31">
                  <c:v>4</c:v>
                </c:pt>
                <c:pt idx="32">
                  <c:v>3.31</c:v>
                </c:pt>
                <c:pt idx="33">
                  <c:v>3.15</c:v>
                </c:pt>
                <c:pt idx="34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60-4993-A0CC-9AA5A780790E}"/>
            </c:ext>
          </c:extLst>
        </c:ser>
        <c:ser>
          <c:idx val="4"/>
          <c:order val="4"/>
          <c:tx>
            <c:strRef>
              <c:f>'fig 27'!$F$2</c:f>
              <c:strCache>
                <c:ptCount val="1"/>
                <c:pt idx="0">
                  <c:v>Søtransport, indenrigs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27'!$A$3:$A$37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27'!$F$3:$F$37</c:f>
              <c:numCache>
                <c:formatCode>General</c:formatCode>
                <c:ptCount val="35"/>
                <c:pt idx="0">
                  <c:v>1.8</c:v>
                </c:pt>
                <c:pt idx="1">
                  <c:v>2.17</c:v>
                </c:pt>
                <c:pt idx="2">
                  <c:v>1.96</c:v>
                </c:pt>
                <c:pt idx="3">
                  <c:v>2.17</c:v>
                </c:pt>
                <c:pt idx="4">
                  <c:v>2.04</c:v>
                </c:pt>
                <c:pt idx="5">
                  <c:v>2.14</c:v>
                </c:pt>
                <c:pt idx="6">
                  <c:v>2.19</c:v>
                </c:pt>
                <c:pt idx="7">
                  <c:v>1.9</c:v>
                </c:pt>
                <c:pt idx="8">
                  <c:v>1.57</c:v>
                </c:pt>
                <c:pt idx="9">
                  <c:v>1.45</c:v>
                </c:pt>
                <c:pt idx="10">
                  <c:v>3.4</c:v>
                </c:pt>
                <c:pt idx="11">
                  <c:v>3.79</c:v>
                </c:pt>
                <c:pt idx="12">
                  <c:v>3.89</c:v>
                </c:pt>
                <c:pt idx="13">
                  <c:v>3.86</c:v>
                </c:pt>
                <c:pt idx="14">
                  <c:v>3.31</c:v>
                </c:pt>
                <c:pt idx="15">
                  <c:v>4.13</c:v>
                </c:pt>
                <c:pt idx="16">
                  <c:v>3.91</c:v>
                </c:pt>
                <c:pt idx="17">
                  <c:v>3.29</c:v>
                </c:pt>
                <c:pt idx="18">
                  <c:v>4.26</c:v>
                </c:pt>
                <c:pt idx="19">
                  <c:v>3.47</c:v>
                </c:pt>
                <c:pt idx="20">
                  <c:v>2.65</c:v>
                </c:pt>
                <c:pt idx="21">
                  <c:v>2.16</c:v>
                </c:pt>
                <c:pt idx="22">
                  <c:v>1.83</c:v>
                </c:pt>
                <c:pt idx="23">
                  <c:v>1.54</c:v>
                </c:pt>
                <c:pt idx="24">
                  <c:v>0.86</c:v>
                </c:pt>
                <c:pt idx="25">
                  <c:v>0.81</c:v>
                </c:pt>
                <c:pt idx="26">
                  <c:v>0.94</c:v>
                </c:pt>
                <c:pt idx="27">
                  <c:v>0.77</c:v>
                </c:pt>
                <c:pt idx="28">
                  <c:v>0.76</c:v>
                </c:pt>
                <c:pt idx="29">
                  <c:v>0.76</c:v>
                </c:pt>
                <c:pt idx="30">
                  <c:v>0.86</c:v>
                </c:pt>
                <c:pt idx="31">
                  <c:v>0.96</c:v>
                </c:pt>
                <c:pt idx="32">
                  <c:v>0.88</c:v>
                </c:pt>
                <c:pt idx="33">
                  <c:v>0.79</c:v>
                </c:pt>
                <c:pt idx="34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60-4993-A0CC-9AA5A780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902463097405298E-2"/>
          <c:y val="0.84199171635337489"/>
          <c:w val="0.89999988596646274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7154177014064744E-2"/>
          <c:y val="0.12962962962962962"/>
          <c:w val="0.81819349446914336"/>
          <c:h val="0.57444220877647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28'!$B$2</c:f>
              <c:strCache>
                <c:ptCount val="1"/>
                <c:pt idx="0">
                  <c:v>Bygge- og anlægsvirksomhed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28'!$B$3:$B$37</c:f>
              <c:numCache>
                <c:formatCode>_-* #,##0_-;\-* #,##0_-;_-* "-"??_-;_-@_-</c:formatCode>
                <c:ptCount val="35"/>
                <c:pt idx="0">
                  <c:v>6257.17</c:v>
                </c:pt>
                <c:pt idx="1">
                  <c:v>7074.66</c:v>
                </c:pt>
                <c:pt idx="2">
                  <c:v>7484.65</c:v>
                </c:pt>
                <c:pt idx="3">
                  <c:v>6261.69</c:v>
                </c:pt>
                <c:pt idx="4">
                  <c:v>6229.52</c:v>
                </c:pt>
                <c:pt idx="5">
                  <c:v>7322</c:v>
                </c:pt>
                <c:pt idx="6">
                  <c:v>7811.96</c:v>
                </c:pt>
                <c:pt idx="7">
                  <c:v>8096.3</c:v>
                </c:pt>
                <c:pt idx="8">
                  <c:v>8075.34</c:v>
                </c:pt>
                <c:pt idx="9">
                  <c:v>8538.7000000000007</c:v>
                </c:pt>
                <c:pt idx="10">
                  <c:v>7601.78</c:v>
                </c:pt>
                <c:pt idx="11">
                  <c:v>8004.81</c:v>
                </c:pt>
                <c:pt idx="12">
                  <c:v>7967.82</c:v>
                </c:pt>
                <c:pt idx="13">
                  <c:v>7910.44</c:v>
                </c:pt>
                <c:pt idx="14">
                  <c:v>7947.07</c:v>
                </c:pt>
                <c:pt idx="15">
                  <c:v>8129.66</c:v>
                </c:pt>
                <c:pt idx="16">
                  <c:v>8185.85</c:v>
                </c:pt>
                <c:pt idx="17">
                  <c:v>8488.15</c:v>
                </c:pt>
                <c:pt idx="18">
                  <c:v>8446.25</c:v>
                </c:pt>
                <c:pt idx="19">
                  <c:v>7269.83</c:v>
                </c:pt>
                <c:pt idx="20">
                  <c:v>7219.54</c:v>
                </c:pt>
                <c:pt idx="21">
                  <c:v>7389.12</c:v>
                </c:pt>
                <c:pt idx="22">
                  <c:v>6717.62</c:v>
                </c:pt>
                <c:pt idx="23">
                  <c:v>6631.07</c:v>
                </c:pt>
                <c:pt idx="24">
                  <c:v>6456.2</c:v>
                </c:pt>
                <c:pt idx="25">
                  <c:v>6526.48</c:v>
                </c:pt>
                <c:pt idx="26">
                  <c:v>6756.82</c:v>
                </c:pt>
                <c:pt idx="27">
                  <c:v>7265.53</c:v>
                </c:pt>
                <c:pt idx="28">
                  <c:v>7350.48</c:v>
                </c:pt>
                <c:pt idx="29">
                  <c:v>6911.38</c:v>
                </c:pt>
                <c:pt idx="30">
                  <c:v>7529.56</c:v>
                </c:pt>
                <c:pt idx="31">
                  <c:v>8767.59</c:v>
                </c:pt>
                <c:pt idx="32">
                  <c:v>8848.35</c:v>
                </c:pt>
                <c:pt idx="33">
                  <c:v>9251.44</c:v>
                </c:pt>
                <c:pt idx="34">
                  <c:v>8782.4699999999993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28'!$C$2</c:f>
              <c:strCache>
                <c:ptCount val="1"/>
                <c:pt idx="0">
                  <c:v>Fiskeri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28'!$C$3:$C$37</c:f>
              <c:numCache>
                <c:formatCode>_-* #,##0_-;\-* #,##0_-;_-* "-"??_-;_-@_-</c:formatCode>
                <c:ptCount val="35"/>
                <c:pt idx="0">
                  <c:v>10784.91</c:v>
                </c:pt>
                <c:pt idx="1">
                  <c:v>10973.77</c:v>
                </c:pt>
                <c:pt idx="2">
                  <c:v>11142.43</c:v>
                </c:pt>
                <c:pt idx="3">
                  <c:v>9011.35</c:v>
                </c:pt>
                <c:pt idx="4">
                  <c:v>8832.36</c:v>
                </c:pt>
                <c:pt idx="5">
                  <c:v>8324.19</c:v>
                </c:pt>
                <c:pt idx="6">
                  <c:v>9016.15</c:v>
                </c:pt>
                <c:pt idx="7">
                  <c:v>9021.69</c:v>
                </c:pt>
                <c:pt idx="8">
                  <c:v>9222.09</c:v>
                </c:pt>
                <c:pt idx="9">
                  <c:v>9359.5</c:v>
                </c:pt>
                <c:pt idx="10">
                  <c:v>9450.91</c:v>
                </c:pt>
                <c:pt idx="11">
                  <c:v>8932.02</c:v>
                </c:pt>
                <c:pt idx="12">
                  <c:v>8916.4699999999993</c:v>
                </c:pt>
                <c:pt idx="13">
                  <c:v>8533.56</c:v>
                </c:pt>
                <c:pt idx="14">
                  <c:v>7391.91</c:v>
                </c:pt>
                <c:pt idx="15">
                  <c:v>7488.08</c:v>
                </c:pt>
                <c:pt idx="16">
                  <c:v>7469.08</c:v>
                </c:pt>
                <c:pt idx="17">
                  <c:v>6886.67</c:v>
                </c:pt>
                <c:pt idx="18">
                  <c:v>6285.7</c:v>
                </c:pt>
                <c:pt idx="19">
                  <c:v>6105.12</c:v>
                </c:pt>
                <c:pt idx="20">
                  <c:v>6049.23</c:v>
                </c:pt>
                <c:pt idx="21">
                  <c:v>5751.11</c:v>
                </c:pt>
                <c:pt idx="22">
                  <c:v>4669.12</c:v>
                </c:pt>
                <c:pt idx="23">
                  <c:v>5209.3900000000003</c:v>
                </c:pt>
                <c:pt idx="24">
                  <c:v>4856.32</c:v>
                </c:pt>
                <c:pt idx="25">
                  <c:v>5205.09</c:v>
                </c:pt>
                <c:pt idx="26">
                  <c:v>5191.51</c:v>
                </c:pt>
                <c:pt idx="27">
                  <c:v>4890.46</c:v>
                </c:pt>
                <c:pt idx="28">
                  <c:v>4650.42</c:v>
                </c:pt>
                <c:pt idx="29">
                  <c:v>4732</c:v>
                </c:pt>
                <c:pt idx="30">
                  <c:v>4574.76</c:v>
                </c:pt>
                <c:pt idx="31">
                  <c:v>4999.6899999999996</c:v>
                </c:pt>
                <c:pt idx="32">
                  <c:v>5078.3500000000004</c:v>
                </c:pt>
                <c:pt idx="33">
                  <c:v>5039</c:v>
                </c:pt>
                <c:pt idx="34">
                  <c:v>4593.0600000000004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28'!$D$2</c:f>
              <c:strCache>
                <c:ptCount val="1"/>
                <c:pt idx="0">
                  <c:v>Fremstillingsvirksomhed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28'!$D$3:$D$37</c:f>
              <c:numCache>
                <c:formatCode>_-* #,##0_-;\-* #,##0_-;_-* "-"??_-;_-@_-</c:formatCode>
                <c:ptCount val="35"/>
                <c:pt idx="0">
                  <c:v>106691.3</c:v>
                </c:pt>
                <c:pt idx="1">
                  <c:v>112240.9</c:v>
                </c:pt>
                <c:pt idx="2">
                  <c:v>111366.82</c:v>
                </c:pt>
                <c:pt idx="3">
                  <c:v>113231.22</c:v>
                </c:pt>
                <c:pt idx="4">
                  <c:v>115534.63</c:v>
                </c:pt>
                <c:pt idx="5">
                  <c:v>118971.39</c:v>
                </c:pt>
                <c:pt idx="6">
                  <c:v>119140.72</c:v>
                </c:pt>
                <c:pt idx="7">
                  <c:v>119284.69</c:v>
                </c:pt>
                <c:pt idx="8">
                  <c:v>117087.31</c:v>
                </c:pt>
                <c:pt idx="9">
                  <c:v>118041.3</c:v>
                </c:pt>
                <c:pt idx="10">
                  <c:v>115689.94</c:v>
                </c:pt>
                <c:pt idx="11">
                  <c:v>118916.68</c:v>
                </c:pt>
                <c:pt idx="12">
                  <c:v>111423.4</c:v>
                </c:pt>
                <c:pt idx="13">
                  <c:v>112062.09</c:v>
                </c:pt>
                <c:pt idx="14">
                  <c:v>113610.77</c:v>
                </c:pt>
                <c:pt idx="15">
                  <c:v>111934.94</c:v>
                </c:pt>
                <c:pt idx="16">
                  <c:v>113934.69</c:v>
                </c:pt>
                <c:pt idx="17">
                  <c:v>110143.46</c:v>
                </c:pt>
                <c:pt idx="18">
                  <c:v>105008.69</c:v>
                </c:pt>
                <c:pt idx="19">
                  <c:v>90791.25</c:v>
                </c:pt>
                <c:pt idx="20">
                  <c:v>94619.47</c:v>
                </c:pt>
                <c:pt idx="21">
                  <c:v>94163.51</c:v>
                </c:pt>
                <c:pt idx="22">
                  <c:v>88941.35</c:v>
                </c:pt>
                <c:pt idx="23">
                  <c:v>83634.86</c:v>
                </c:pt>
                <c:pt idx="24">
                  <c:v>81199.259999999995</c:v>
                </c:pt>
                <c:pt idx="25">
                  <c:v>80851.17</c:v>
                </c:pt>
                <c:pt idx="26">
                  <c:v>83532.149999999994</c:v>
                </c:pt>
                <c:pt idx="27">
                  <c:v>87159.91</c:v>
                </c:pt>
                <c:pt idx="28">
                  <c:v>88301.13</c:v>
                </c:pt>
                <c:pt idx="29">
                  <c:v>86277.13</c:v>
                </c:pt>
                <c:pt idx="30">
                  <c:v>87216.83</c:v>
                </c:pt>
                <c:pt idx="31">
                  <c:v>92954.61</c:v>
                </c:pt>
                <c:pt idx="32">
                  <c:v>86806.09</c:v>
                </c:pt>
                <c:pt idx="33">
                  <c:v>80801.52</c:v>
                </c:pt>
                <c:pt idx="34">
                  <c:v>81094.460000000006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28'!$E$2</c:f>
              <c:strCache>
                <c:ptCount val="1"/>
                <c:pt idx="0">
                  <c:v>Landbrug, skovbrug og gartneri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28'!$E$3:$E$37</c:f>
              <c:numCache>
                <c:formatCode>_-* #,##0_-;\-* #,##0_-;_-* "-"??_-;_-@_-</c:formatCode>
                <c:ptCount val="35"/>
                <c:pt idx="0">
                  <c:v>31114.25</c:v>
                </c:pt>
                <c:pt idx="1">
                  <c:v>32599.91</c:v>
                </c:pt>
                <c:pt idx="2">
                  <c:v>32376.32</c:v>
                </c:pt>
                <c:pt idx="3">
                  <c:v>32011.200000000001</c:v>
                </c:pt>
                <c:pt idx="4">
                  <c:v>31747.23</c:v>
                </c:pt>
                <c:pt idx="5">
                  <c:v>31534.52</c:v>
                </c:pt>
                <c:pt idx="6">
                  <c:v>33229.78</c:v>
                </c:pt>
                <c:pt idx="7">
                  <c:v>33029.919999999998</c:v>
                </c:pt>
                <c:pt idx="8">
                  <c:v>31765.119999999999</c:v>
                </c:pt>
                <c:pt idx="9">
                  <c:v>31523.18</c:v>
                </c:pt>
                <c:pt idx="10">
                  <c:v>31268.13</c:v>
                </c:pt>
                <c:pt idx="11">
                  <c:v>30853.4</c:v>
                </c:pt>
                <c:pt idx="12">
                  <c:v>30128.27</c:v>
                </c:pt>
                <c:pt idx="13">
                  <c:v>29779.48</c:v>
                </c:pt>
                <c:pt idx="14">
                  <c:v>29248.92</c:v>
                </c:pt>
                <c:pt idx="15">
                  <c:v>29005.14</c:v>
                </c:pt>
                <c:pt idx="16">
                  <c:v>30342.13</c:v>
                </c:pt>
                <c:pt idx="17">
                  <c:v>28909.67</c:v>
                </c:pt>
                <c:pt idx="18">
                  <c:v>29994.39</c:v>
                </c:pt>
                <c:pt idx="19">
                  <c:v>29833.01</c:v>
                </c:pt>
                <c:pt idx="20">
                  <c:v>30340.21</c:v>
                </c:pt>
                <c:pt idx="21">
                  <c:v>28878.27</c:v>
                </c:pt>
                <c:pt idx="22">
                  <c:v>28099.42</c:v>
                </c:pt>
                <c:pt idx="23">
                  <c:v>28000.14</c:v>
                </c:pt>
                <c:pt idx="24">
                  <c:v>26623.48</c:v>
                </c:pt>
                <c:pt idx="25">
                  <c:v>26925.75</c:v>
                </c:pt>
                <c:pt idx="26">
                  <c:v>26846.69</c:v>
                </c:pt>
                <c:pt idx="27">
                  <c:v>25704.99</c:v>
                </c:pt>
                <c:pt idx="28">
                  <c:v>25423.4</c:v>
                </c:pt>
                <c:pt idx="29">
                  <c:v>24879.39</c:v>
                </c:pt>
                <c:pt idx="30">
                  <c:v>24387.54</c:v>
                </c:pt>
                <c:pt idx="31">
                  <c:v>24311.94</c:v>
                </c:pt>
                <c:pt idx="32">
                  <c:v>24158.67</c:v>
                </c:pt>
                <c:pt idx="33">
                  <c:v>23842.98</c:v>
                </c:pt>
                <c:pt idx="34">
                  <c:v>22435.82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A31E2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29'!$B$2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29'!$B$3:$B$37</c:f>
              <c:numCache>
                <c:formatCode>_-* #,##0_-;\-* #,##0_-;_-* "-"??_-;_-@_-</c:formatCode>
                <c:ptCount val="35"/>
                <c:pt idx="0">
                  <c:v>15929.69</c:v>
                </c:pt>
                <c:pt idx="1">
                  <c:v>17857.13</c:v>
                </c:pt>
                <c:pt idx="2">
                  <c:v>15807.15</c:v>
                </c:pt>
                <c:pt idx="3">
                  <c:v>16763.439999999999</c:v>
                </c:pt>
                <c:pt idx="4">
                  <c:v>16253.45</c:v>
                </c:pt>
                <c:pt idx="5">
                  <c:v>15584.72</c:v>
                </c:pt>
                <c:pt idx="6">
                  <c:v>14966.34</c:v>
                </c:pt>
                <c:pt idx="7">
                  <c:v>15030.42</c:v>
                </c:pt>
                <c:pt idx="8">
                  <c:v>13964.43</c:v>
                </c:pt>
                <c:pt idx="9">
                  <c:v>12589.15</c:v>
                </c:pt>
                <c:pt idx="10">
                  <c:v>12212.43</c:v>
                </c:pt>
                <c:pt idx="11">
                  <c:v>10924.67</c:v>
                </c:pt>
                <c:pt idx="12">
                  <c:v>9224.0499999999993</c:v>
                </c:pt>
                <c:pt idx="13">
                  <c:v>9776.2199999999993</c:v>
                </c:pt>
                <c:pt idx="14">
                  <c:v>11022.99</c:v>
                </c:pt>
                <c:pt idx="15">
                  <c:v>10739.28</c:v>
                </c:pt>
                <c:pt idx="16">
                  <c:v>11248.23</c:v>
                </c:pt>
                <c:pt idx="17">
                  <c:v>11096.17</c:v>
                </c:pt>
                <c:pt idx="18">
                  <c:v>9080.39</c:v>
                </c:pt>
                <c:pt idx="19">
                  <c:v>5183.8100000000004</c:v>
                </c:pt>
                <c:pt idx="20">
                  <c:v>5709.03</c:v>
                </c:pt>
                <c:pt idx="21">
                  <c:v>6027.62</c:v>
                </c:pt>
                <c:pt idx="22">
                  <c:v>4823.1400000000003</c:v>
                </c:pt>
                <c:pt idx="23">
                  <c:v>5420.98</c:v>
                </c:pt>
                <c:pt idx="24">
                  <c:v>5301.25</c:v>
                </c:pt>
                <c:pt idx="25">
                  <c:v>4930.8900000000003</c:v>
                </c:pt>
                <c:pt idx="26">
                  <c:v>5102.13</c:v>
                </c:pt>
                <c:pt idx="27">
                  <c:v>5494.82</c:v>
                </c:pt>
                <c:pt idx="28">
                  <c:v>5592.32</c:v>
                </c:pt>
                <c:pt idx="29">
                  <c:v>4550.55</c:v>
                </c:pt>
                <c:pt idx="30">
                  <c:v>4723.4399999999996</c:v>
                </c:pt>
                <c:pt idx="31">
                  <c:v>5512.97</c:v>
                </c:pt>
                <c:pt idx="32">
                  <c:v>4112.4799999999996</c:v>
                </c:pt>
                <c:pt idx="33">
                  <c:v>3589.56</c:v>
                </c:pt>
                <c:pt idx="34">
                  <c:v>1821.97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29'!$C$2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29'!$C$3:$C$37</c:f>
              <c:numCache>
                <c:formatCode>_-* #,##0_-;\-* #,##0_-;_-* "-"??_-;_-@_-</c:formatCode>
                <c:ptCount val="35"/>
                <c:pt idx="0">
                  <c:v>64228.82</c:v>
                </c:pt>
                <c:pt idx="1">
                  <c:v>67363.240000000005</c:v>
                </c:pt>
                <c:pt idx="2">
                  <c:v>67141.13</c:v>
                </c:pt>
                <c:pt idx="3">
                  <c:v>60884.98</c:v>
                </c:pt>
                <c:pt idx="4">
                  <c:v>59908.74</c:v>
                </c:pt>
                <c:pt idx="5">
                  <c:v>61021.37</c:v>
                </c:pt>
                <c:pt idx="6">
                  <c:v>63457.48</c:v>
                </c:pt>
                <c:pt idx="7">
                  <c:v>60603.41</c:v>
                </c:pt>
                <c:pt idx="8">
                  <c:v>59381.51</c:v>
                </c:pt>
                <c:pt idx="9">
                  <c:v>59514.37</c:v>
                </c:pt>
                <c:pt idx="10">
                  <c:v>57614.53</c:v>
                </c:pt>
                <c:pt idx="11">
                  <c:v>58384</c:v>
                </c:pt>
                <c:pt idx="12">
                  <c:v>57536.639999999999</c:v>
                </c:pt>
                <c:pt idx="13">
                  <c:v>56554.73</c:v>
                </c:pt>
                <c:pt idx="14">
                  <c:v>55614.51</c:v>
                </c:pt>
                <c:pt idx="15">
                  <c:v>53470.51</c:v>
                </c:pt>
                <c:pt idx="16">
                  <c:v>56325.08</c:v>
                </c:pt>
                <c:pt idx="17">
                  <c:v>52241.96</c:v>
                </c:pt>
                <c:pt idx="18">
                  <c:v>48545.61</c:v>
                </c:pt>
                <c:pt idx="19">
                  <c:v>44418.97</c:v>
                </c:pt>
                <c:pt idx="20">
                  <c:v>44860.23</c:v>
                </c:pt>
                <c:pt idx="21">
                  <c:v>42831</c:v>
                </c:pt>
                <c:pt idx="22">
                  <c:v>39722.76</c:v>
                </c:pt>
                <c:pt idx="23">
                  <c:v>36717.11</c:v>
                </c:pt>
                <c:pt idx="24">
                  <c:v>34806.19</c:v>
                </c:pt>
                <c:pt idx="25">
                  <c:v>35585.79</c:v>
                </c:pt>
                <c:pt idx="26">
                  <c:v>36790.75</c:v>
                </c:pt>
                <c:pt idx="27">
                  <c:v>36076.379999999997</c:v>
                </c:pt>
                <c:pt idx="28">
                  <c:v>34605.919999999998</c:v>
                </c:pt>
                <c:pt idx="29">
                  <c:v>34816.879999999997</c:v>
                </c:pt>
                <c:pt idx="30">
                  <c:v>35265.58</c:v>
                </c:pt>
                <c:pt idx="31">
                  <c:v>37423.06</c:v>
                </c:pt>
                <c:pt idx="32">
                  <c:v>41700.400000000001</c:v>
                </c:pt>
                <c:pt idx="33">
                  <c:v>36562.639999999999</c:v>
                </c:pt>
                <c:pt idx="34">
                  <c:v>33109.67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29'!$D$2</c:f>
              <c:strCache>
                <c:ptCount val="1"/>
                <c:pt idx="0">
                  <c:v>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29'!$D$3:$D$37</c:f>
              <c:numCache>
                <c:formatCode>_-* #,##0_-;\-* #,##0_-;_-* "-"??_-;_-@_-</c:formatCode>
                <c:ptCount val="35"/>
                <c:pt idx="0">
                  <c:v>24773.46</c:v>
                </c:pt>
                <c:pt idx="1">
                  <c:v>26947.29</c:v>
                </c:pt>
                <c:pt idx="2">
                  <c:v>27124.31</c:v>
                </c:pt>
                <c:pt idx="3">
                  <c:v>29401.64</c:v>
                </c:pt>
                <c:pt idx="4">
                  <c:v>32385.09</c:v>
                </c:pt>
                <c:pt idx="5">
                  <c:v>35411.480000000003</c:v>
                </c:pt>
                <c:pt idx="6">
                  <c:v>34285.660000000003</c:v>
                </c:pt>
                <c:pt idx="7">
                  <c:v>36011.85</c:v>
                </c:pt>
                <c:pt idx="8">
                  <c:v>35258.44</c:v>
                </c:pt>
                <c:pt idx="9">
                  <c:v>37382.730000000003</c:v>
                </c:pt>
                <c:pt idx="10">
                  <c:v>35005.43</c:v>
                </c:pt>
                <c:pt idx="11">
                  <c:v>37800.949999999997</c:v>
                </c:pt>
                <c:pt idx="12">
                  <c:v>33867.43</c:v>
                </c:pt>
                <c:pt idx="13">
                  <c:v>33707.339999999997</c:v>
                </c:pt>
                <c:pt idx="14">
                  <c:v>32216.95</c:v>
                </c:pt>
                <c:pt idx="15">
                  <c:v>32216.94</c:v>
                </c:pt>
                <c:pt idx="16">
                  <c:v>32218.68</c:v>
                </c:pt>
                <c:pt idx="17">
                  <c:v>31920.35</c:v>
                </c:pt>
                <c:pt idx="18">
                  <c:v>32017.43</c:v>
                </c:pt>
                <c:pt idx="19">
                  <c:v>29471.37</c:v>
                </c:pt>
                <c:pt idx="20">
                  <c:v>31694.44</c:v>
                </c:pt>
                <c:pt idx="21">
                  <c:v>31576.11</c:v>
                </c:pt>
                <c:pt idx="22">
                  <c:v>30251.32</c:v>
                </c:pt>
                <c:pt idx="23">
                  <c:v>29890.99</c:v>
                </c:pt>
                <c:pt idx="24">
                  <c:v>29991.94</c:v>
                </c:pt>
                <c:pt idx="25">
                  <c:v>29090.240000000002</c:v>
                </c:pt>
                <c:pt idx="26">
                  <c:v>28639.97</c:v>
                </c:pt>
                <c:pt idx="27">
                  <c:v>29039.32</c:v>
                </c:pt>
                <c:pt idx="28">
                  <c:v>29295.7</c:v>
                </c:pt>
                <c:pt idx="29">
                  <c:v>26879.73</c:v>
                </c:pt>
                <c:pt idx="30">
                  <c:v>24714.54</c:v>
                </c:pt>
                <c:pt idx="31">
                  <c:v>25112.83</c:v>
                </c:pt>
                <c:pt idx="32">
                  <c:v>16499.64</c:v>
                </c:pt>
                <c:pt idx="33">
                  <c:v>15528.76</c:v>
                </c:pt>
                <c:pt idx="34">
                  <c:v>16614.63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29'!$E$2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00009B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29'!$E$3:$E$37</c:f>
              <c:numCache>
                <c:formatCode>_-* #,##0_-;\-* #,##0_-;_-* "-"??_-;_-@_-</c:formatCode>
                <c:ptCount val="35"/>
                <c:pt idx="0">
                  <c:v>12.61</c:v>
                </c:pt>
                <c:pt idx="1">
                  <c:v>12.61</c:v>
                </c:pt>
                <c:pt idx="2">
                  <c:v>16.760000000000002</c:v>
                </c:pt>
                <c:pt idx="3">
                  <c:v>17.510000000000002</c:v>
                </c:pt>
                <c:pt idx="4">
                  <c:v>11.85</c:v>
                </c:pt>
                <c:pt idx="5">
                  <c:v>12.83</c:v>
                </c:pt>
                <c:pt idx="6">
                  <c:v>12.57</c:v>
                </c:pt>
                <c:pt idx="7">
                  <c:v>10.74</c:v>
                </c:pt>
                <c:pt idx="8">
                  <c:v>12.98</c:v>
                </c:pt>
                <c:pt idx="9">
                  <c:v>15.88</c:v>
                </c:pt>
                <c:pt idx="10">
                  <c:v>71.72</c:v>
                </c:pt>
                <c:pt idx="11">
                  <c:v>294.11</c:v>
                </c:pt>
                <c:pt idx="12">
                  <c:v>246.84</c:v>
                </c:pt>
                <c:pt idx="13">
                  <c:v>455.76</c:v>
                </c:pt>
                <c:pt idx="14">
                  <c:v>592.35</c:v>
                </c:pt>
                <c:pt idx="15">
                  <c:v>591.20000000000005</c:v>
                </c:pt>
                <c:pt idx="16">
                  <c:v>423.99</c:v>
                </c:pt>
                <c:pt idx="17">
                  <c:v>504.95</c:v>
                </c:pt>
                <c:pt idx="18">
                  <c:v>799.3</c:v>
                </c:pt>
                <c:pt idx="19">
                  <c:v>759.36</c:v>
                </c:pt>
                <c:pt idx="20">
                  <c:v>759.15</c:v>
                </c:pt>
                <c:pt idx="21">
                  <c:v>727.12</c:v>
                </c:pt>
                <c:pt idx="22">
                  <c:v>656.55</c:v>
                </c:pt>
                <c:pt idx="23">
                  <c:v>660.94</c:v>
                </c:pt>
                <c:pt idx="24">
                  <c:v>672.23</c:v>
                </c:pt>
                <c:pt idx="25">
                  <c:v>771.49</c:v>
                </c:pt>
                <c:pt idx="26">
                  <c:v>870.75</c:v>
                </c:pt>
                <c:pt idx="27">
                  <c:v>1222.8800000000001</c:v>
                </c:pt>
                <c:pt idx="28">
                  <c:v>1700.58</c:v>
                </c:pt>
                <c:pt idx="29">
                  <c:v>1765.88</c:v>
                </c:pt>
                <c:pt idx="30">
                  <c:v>1825.65</c:v>
                </c:pt>
                <c:pt idx="31">
                  <c:v>1745.68</c:v>
                </c:pt>
                <c:pt idx="32">
                  <c:v>1487.12</c:v>
                </c:pt>
                <c:pt idx="33">
                  <c:v>1487.12</c:v>
                </c:pt>
                <c:pt idx="34">
                  <c:v>1822.36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29'!$F$2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EAE400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29'!$F$3:$F$37</c:f>
              <c:numCache>
                <c:formatCode>_-* #,##0_-;\-* #,##0_-;_-* "-"??_-;_-@_-</c:formatCode>
                <c:ptCount val="35"/>
                <c:pt idx="0">
                  <c:v>36544.39</c:v>
                </c:pt>
                <c:pt idx="1">
                  <c:v>37348.69</c:v>
                </c:pt>
                <c:pt idx="2">
                  <c:v>38268.199999999997</c:v>
                </c:pt>
                <c:pt idx="3">
                  <c:v>38691.65</c:v>
                </c:pt>
                <c:pt idx="4">
                  <c:v>39644.39</c:v>
                </c:pt>
                <c:pt idx="5">
                  <c:v>40436.01</c:v>
                </c:pt>
                <c:pt idx="6">
                  <c:v>41409.29</c:v>
                </c:pt>
                <c:pt idx="7">
                  <c:v>42672.56</c:v>
                </c:pt>
                <c:pt idx="8">
                  <c:v>42516.98</c:v>
                </c:pt>
                <c:pt idx="9">
                  <c:v>42625.51</c:v>
                </c:pt>
                <c:pt idx="10">
                  <c:v>43203.13</c:v>
                </c:pt>
                <c:pt idx="11">
                  <c:v>42993.22</c:v>
                </c:pt>
                <c:pt idx="12">
                  <c:v>42400.98</c:v>
                </c:pt>
                <c:pt idx="13">
                  <c:v>41865.46</c:v>
                </c:pt>
                <c:pt idx="14">
                  <c:v>42985.63</c:v>
                </c:pt>
                <c:pt idx="15">
                  <c:v>44059.61</c:v>
                </c:pt>
                <c:pt idx="16">
                  <c:v>43855.59</c:v>
                </c:pt>
                <c:pt idx="17">
                  <c:v>42751.24</c:v>
                </c:pt>
                <c:pt idx="18">
                  <c:v>41647.17</c:v>
                </c:pt>
                <c:pt idx="19">
                  <c:v>37184.5</c:v>
                </c:pt>
                <c:pt idx="20">
                  <c:v>37958.83</c:v>
                </c:pt>
                <c:pt idx="21">
                  <c:v>38112.269999999997</c:v>
                </c:pt>
                <c:pt idx="22">
                  <c:v>37487.47</c:v>
                </c:pt>
                <c:pt idx="23">
                  <c:v>36908.639999999999</c:v>
                </c:pt>
                <c:pt idx="24">
                  <c:v>36215.03</c:v>
                </c:pt>
                <c:pt idx="25">
                  <c:v>36748.1</c:v>
                </c:pt>
                <c:pt idx="26">
                  <c:v>36910.589999999997</c:v>
                </c:pt>
                <c:pt idx="27">
                  <c:v>37524.51</c:v>
                </c:pt>
                <c:pt idx="28">
                  <c:v>37707.480000000003</c:v>
                </c:pt>
                <c:pt idx="29">
                  <c:v>36863.19</c:v>
                </c:pt>
                <c:pt idx="30">
                  <c:v>37549.449999999997</c:v>
                </c:pt>
                <c:pt idx="31">
                  <c:v>39582.17</c:v>
                </c:pt>
                <c:pt idx="32">
                  <c:v>38006.949999999997</c:v>
                </c:pt>
                <c:pt idx="33">
                  <c:v>36624.03</c:v>
                </c:pt>
                <c:pt idx="34">
                  <c:v>37206.230000000003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29'!$G$2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A31E22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29'!$G$3:$G$37</c:f>
              <c:numCache>
                <c:formatCode>_-* #,##0_-;\-* #,##0_-;_-* "-"??_-;_-@_-</c:formatCode>
                <c:ptCount val="35"/>
                <c:pt idx="0">
                  <c:v>4957.09</c:v>
                </c:pt>
                <c:pt idx="1">
                  <c:v>5076.4399999999996</c:v>
                </c:pt>
                <c:pt idx="2">
                  <c:v>5648.56</c:v>
                </c:pt>
                <c:pt idx="3">
                  <c:v>6545.66</c:v>
                </c:pt>
                <c:pt idx="4">
                  <c:v>6442.45</c:v>
                </c:pt>
                <c:pt idx="5">
                  <c:v>6327.42</c:v>
                </c:pt>
                <c:pt idx="6">
                  <c:v>8013</c:v>
                </c:pt>
                <c:pt idx="7">
                  <c:v>7858</c:v>
                </c:pt>
                <c:pt idx="8">
                  <c:v>7633.97</c:v>
                </c:pt>
                <c:pt idx="9">
                  <c:v>8231.74</c:v>
                </c:pt>
                <c:pt idx="10">
                  <c:v>8762.4699999999993</c:v>
                </c:pt>
                <c:pt idx="11">
                  <c:v>8911.73</c:v>
                </c:pt>
                <c:pt idx="12">
                  <c:v>9065.44</c:v>
                </c:pt>
                <c:pt idx="13">
                  <c:v>9282.16</c:v>
                </c:pt>
                <c:pt idx="14">
                  <c:v>9012.74</c:v>
                </c:pt>
                <c:pt idx="15">
                  <c:v>8616.14</c:v>
                </c:pt>
                <c:pt idx="16">
                  <c:v>8378.19</c:v>
                </c:pt>
                <c:pt idx="17">
                  <c:v>7628</c:v>
                </c:pt>
                <c:pt idx="18">
                  <c:v>7241.18</c:v>
                </c:pt>
                <c:pt idx="19">
                  <c:v>6878.34</c:v>
                </c:pt>
                <c:pt idx="20">
                  <c:v>6838.22</c:v>
                </c:pt>
                <c:pt idx="21">
                  <c:v>6229.53</c:v>
                </c:pt>
                <c:pt idx="22">
                  <c:v>6743.06</c:v>
                </c:pt>
                <c:pt idx="23">
                  <c:v>5898.53</c:v>
                </c:pt>
                <c:pt idx="24">
                  <c:v>4470.4399999999996</c:v>
                </c:pt>
                <c:pt idx="25">
                  <c:v>3984.68</c:v>
                </c:pt>
                <c:pt idx="26">
                  <c:v>4978.32</c:v>
                </c:pt>
                <c:pt idx="27">
                  <c:v>4974.33</c:v>
                </c:pt>
                <c:pt idx="28">
                  <c:v>4952.1400000000003</c:v>
                </c:pt>
                <c:pt idx="29">
                  <c:v>4847.07</c:v>
                </c:pt>
                <c:pt idx="30">
                  <c:v>5195.62</c:v>
                </c:pt>
                <c:pt idx="31">
                  <c:v>5323.54</c:v>
                </c:pt>
                <c:pt idx="32">
                  <c:v>5451.46</c:v>
                </c:pt>
                <c:pt idx="33">
                  <c:v>5629.89</c:v>
                </c:pt>
                <c:pt idx="34">
                  <c:v>5714.23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29'!$H$2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29'!$A$3:$A$37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29'!$H$3:$H$37</c:f>
              <c:numCache>
                <c:formatCode>_-* #,##0_-;\-* #,##0_-;_-* "-"??_-;_-@_-</c:formatCode>
                <c:ptCount val="35"/>
                <c:pt idx="0">
                  <c:v>8401.57</c:v>
                </c:pt>
                <c:pt idx="1">
                  <c:v>8283.86</c:v>
                </c:pt>
                <c:pt idx="2">
                  <c:v>8364.11</c:v>
                </c:pt>
                <c:pt idx="3">
                  <c:v>8210.6</c:v>
                </c:pt>
                <c:pt idx="4">
                  <c:v>7697.76</c:v>
                </c:pt>
                <c:pt idx="5">
                  <c:v>7358.27</c:v>
                </c:pt>
                <c:pt idx="6">
                  <c:v>7054.27</c:v>
                </c:pt>
                <c:pt idx="7">
                  <c:v>7245.63</c:v>
                </c:pt>
                <c:pt idx="8">
                  <c:v>7381.54</c:v>
                </c:pt>
                <c:pt idx="9">
                  <c:v>7103.31</c:v>
                </c:pt>
                <c:pt idx="10">
                  <c:v>7141.06</c:v>
                </c:pt>
                <c:pt idx="11">
                  <c:v>7398.23</c:v>
                </c:pt>
                <c:pt idx="12">
                  <c:v>6094.59</c:v>
                </c:pt>
                <c:pt idx="13">
                  <c:v>6643.9</c:v>
                </c:pt>
                <c:pt idx="14">
                  <c:v>6753.5</c:v>
                </c:pt>
                <c:pt idx="15">
                  <c:v>6864.13</c:v>
                </c:pt>
                <c:pt idx="16">
                  <c:v>7481.96</c:v>
                </c:pt>
                <c:pt idx="17">
                  <c:v>8285.2900000000009</c:v>
                </c:pt>
                <c:pt idx="18">
                  <c:v>10403.959999999999</c:v>
                </c:pt>
                <c:pt idx="19">
                  <c:v>10102.85</c:v>
                </c:pt>
                <c:pt idx="20">
                  <c:v>10408.56</c:v>
                </c:pt>
                <c:pt idx="21">
                  <c:v>10678.37</c:v>
                </c:pt>
                <c:pt idx="22">
                  <c:v>8743.24</c:v>
                </c:pt>
                <c:pt idx="23">
                  <c:v>7978.26</c:v>
                </c:pt>
                <c:pt idx="24">
                  <c:v>7678.18</c:v>
                </c:pt>
                <c:pt idx="25">
                  <c:v>8397.2999999999993</c:v>
                </c:pt>
                <c:pt idx="26">
                  <c:v>9034.66</c:v>
                </c:pt>
                <c:pt idx="27">
                  <c:v>10688.67</c:v>
                </c:pt>
                <c:pt idx="28">
                  <c:v>11871.29</c:v>
                </c:pt>
                <c:pt idx="29">
                  <c:v>13076.59</c:v>
                </c:pt>
                <c:pt idx="30">
                  <c:v>14434.42</c:v>
                </c:pt>
                <c:pt idx="31">
                  <c:v>16333.59</c:v>
                </c:pt>
                <c:pt idx="32">
                  <c:v>17633.41</c:v>
                </c:pt>
                <c:pt idx="33">
                  <c:v>19512.939999999999</c:v>
                </c:pt>
                <c:pt idx="34">
                  <c:v>20616.73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4216972878389E-2"/>
          <c:y val="0.71371026538349369"/>
          <c:w val="0.95871894138232716"/>
          <c:h val="0.2862897346165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rgbClr val="A31E2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2375262467191612"/>
          <c:h val="0.53996500437445316"/>
        </c:manualLayout>
      </c:layout>
      <c:lineChart>
        <c:grouping val="standard"/>
        <c:varyColors val="0"/>
        <c:ser>
          <c:idx val="0"/>
          <c:order val="0"/>
          <c:tx>
            <c:strRef>
              <c:f>'fig 30'!$B$2</c:f>
              <c:strCache>
                <c:ptCount val="1"/>
                <c:pt idx="0">
                  <c:v>Bygge- og anlægsvirksomhed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30'!$B$3:$B$37</c:f>
              <c:numCache>
                <c:formatCode>General</c:formatCode>
                <c:ptCount val="3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0.1</c:v>
                </c:pt>
                <c:pt idx="8">
                  <c:v>0.09</c:v>
                </c:pt>
                <c:pt idx="9">
                  <c:v>0.09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7.0000000000000007E-2</c:v>
                </c:pt>
                <c:pt idx="29">
                  <c:v>0.06</c:v>
                </c:pt>
                <c:pt idx="30">
                  <c:v>7.0000000000000007E-2</c:v>
                </c:pt>
                <c:pt idx="31">
                  <c:v>0.08</c:v>
                </c:pt>
                <c:pt idx="32">
                  <c:v>0.08</c:v>
                </c:pt>
                <c:pt idx="33">
                  <c:v>0.09</c:v>
                </c:pt>
                <c:pt idx="3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30'!$C$2</c:f>
              <c:strCache>
                <c:ptCount val="1"/>
                <c:pt idx="0">
                  <c:v>Fremstillingsvirksomhed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30'!$C$3:$C$37</c:f>
              <c:numCache>
                <c:formatCode>General</c:formatCode>
                <c:ptCount val="35"/>
                <c:pt idx="0">
                  <c:v>0.56000000000000005</c:v>
                </c:pt>
                <c:pt idx="1">
                  <c:v>0.59</c:v>
                </c:pt>
                <c:pt idx="2">
                  <c:v>0.59</c:v>
                </c:pt>
                <c:pt idx="3">
                  <c:v>0.61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0.49</c:v>
                </c:pt>
                <c:pt idx="11">
                  <c:v>0.49</c:v>
                </c:pt>
                <c:pt idx="12">
                  <c:v>0.47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0.45</c:v>
                </c:pt>
                <c:pt idx="18">
                  <c:v>0.43</c:v>
                </c:pt>
                <c:pt idx="19">
                  <c:v>0.42</c:v>
                </c:pt>
                <c:pt idx="20">
                  <c:v>0.41</c:v>
                </c:pt>
                <c:pt idx="21">
                  <c:v>0.4</c:v>
                </c:pt>
                <c:pt idx="22">
                  <c:v>0.36</c:v>
                </c:pt>
                <c:pt idx="23">
                  <c:v>0.33</c:v>
                </c:pt>
                <c:pt idx="24">
                  <c:v>0.32</c:v>
                </c:pt>
                <c:pt idx="25">
                  <c:v>0.32</c:v>
                </c:pt>
                <c:pt idx="26">
                  <c:v>0.31</c:v>
                </c:pt>
                <c:pt idx="27">
                  <c:v>0.28999999999999998</c:v>
                </c:pt>
                <c:pt idx="28">
                  <c:v>0.28999999999999998</c:v>
                </c:pt>
                <c:pt idx="29">
                  <c:v>0.27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</c:v>
                </c:pt>
                <c:pt idx="33">
                  <c:v>0.18</c:v>
                </c:pt>
                <c:pt idx="3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30'!$D$2</c:f>
              <c:strCache>
                <c:ptCount val="1"/>
                <c:pt idx="0">
                  <c:v>Landbrug, skovbrug og gartneri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30'!$D$3:$D$37</c:f>
              <c:numCache>
                <c:formatCode>General</c:formatCode>
                <c:ptCount val="35"/>
                <c:pt idx="0">
                  <c:v>1.98</c:v>
                </c:pt>
                <c:pt idx="1">
                  <c:v>2.0099999999999998</c:v>
                </c:pt>
                <c:pt idx="2">
                  <c:v>2.11</c:v>
                </c:pt>
                <c:pt idx="3">
                  <c:v>1.54</c:v>
                </c:pt>
                <c:pt idx="4">
                  <c:v>1.52</c:v>
                </c:pt>
                <c:pt idx="5">
                  <c:v>1.39</c:v>
                </c:pt>
                <c:pt idx="6">
                  <c:v>1.34</c:v>
                </c:pt>
                <c:pt idx="7">
                  <c:v>1.39</c:v>
                </c:pt>
                <c:pt idx="8">
                  <c:v>1.31</c:v>
                </c:pt>
                <c:pt idx="9">
                  <c:v>1.34</c:v>
                </c:pt>
                <c:pt idx="10">
                  <c:v>1.24</c:v>
                </c:pt>
                <c:pt idx="11">
                  <c:v>1.1399999999999999</c:v>
                </c:pt>
                <c:pt idx="12">
                  <c:v>1.2</c:v>
                </c:pt>
                <c:pt idx="13">
                  <c:v>1.1100000000000001</c:v>
                </c:pt>
                <c:pt idx="14">
                  <c:v>1.08</c:v>
                </c:pt>
                <c:pt idx="15">
                  <c:v>1.17</c:v>
                </c:pt>
                <c:pt idx="16">
                  <c:v>1.19</c:v>
                </c:pt>
                <c:pt idx="17">
                  <c:v>1.01</c:v>
                </c:pt>
                <c:pt idx="18">
                  <c:v>1.49</c:v>
                </c:pt>
                <c:pt idx="19">
                  <c:v>1.51</c:v>
                </c:pt>
                <c:pt idx="20">
                  <c:v>1.1000000000000001</c:v>
                </c:pt>
                <c:pt idx="21">
                  <c:v>1.24</c:v>
                </c:pt>
                <c:pt idx="22">
                  <c:v>1.06</c:v>
                </c:pt>
                <c:pt idx="23">
                  <c:v>1.1299999999999999</c:v>
                </c:pt>
                <c:pt idx="24">
                  <c:v>0.93</c:v>
                </c:pt>
                <c:pt idx="25">
                  <c:v>1.0900000000000001</c:v>
                </c:pt>
                <c:pt idx="26">
                  <c:v>1.27</c:v>
                </c:pt>
                <c:pt idx="27">
                  <c:v>1.02</c:v>
                </c:pt>
                <c:pt idx="28">
                  <c:v>1.04</c:v>
                </c:pt>
                <c:pt idx="29">
                  <c:v>0.94</c:v>
                </c:pt>
                <c:pt idx="30">
                  <c:v>0.92</c:v>
                </c:pt>
                <c:pt idx="31">
                  <c:v>0.83</c:v>
                </c:pt>
                <c:pt idx="32">
                  <c:v>0.92</c:v>
                </c:pt>
                <c:pt idx="33">
                  <c:v>1.3</c:v>
                </c:pt>
                <c:pt idx="34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30'!$E$2</c:f>
              <c:strCache>
                <c:ptCount val="1"/>
                <c:pt idx="0">
                  <c:v>Produktionserhverv i alt</c:v>
                </c:pt>
              </c:strCache>
            </c:strRef>
          </c:tx>
          <c:spPr>
            <a:ln w="28575" cap="rnd">
              <a:solidFill>
                <a:srgbClr val="A31E22"/>
              </a:solidFill>
              <a:round/>
            </a:ln>
            <a:effectLst/>
          </c:spPr>
          <c:marker>
            <c:symbol val="none"/>
          </c:marker>
          <c:cat>
            <c:numRef>
              <c:f>'fig 30'!$A$3:$A$37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30'!$E$3:$E$37</c:f>
              <c:numCache>
                <c:formatCode>General</c:formatCode>
                <c:ptCount val="35"/>
                <c:pt idx="0">
                  <c:v>0.55000000000000004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0.54</c:v>
                </c:pt>
                <c:pt idx="5">
                  <c:v>0.52</c:v>
                </c:pt>
                <c:pt idx="6">
                  <c:v>0.52</c:v>
                </c:pt>
                <c:pt idx="7">
                  <c:v>0.51</c:v>
                </c:pt>
                <c:pt idx="8">
                  <c:v>0.48</c:v>
                </c:pt>
                <c:pt idx="9">
                  <c:v>0.48</c:v>
                </c:pt>
                <c:pt idx="10">
                  <c:v>0.45</c:v>
                </c:pt>
                <c:pt idx="11">
                  <c:v>0.46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0.43</c:v>
                </c:pt>
                <c:pt idx="17">
                  <c:v>0.41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0.39</c:v>
                </c:pt>
                <c:pt idx="22">
                  <c:v>0.35</c:v>
                </c:pt>
                <c:pt idx="23">
                  <c:v>0.33</c:v>
                </c:pt>
                <c:pt idx="24">
                  <c:v>0.32</c:v>
                </c:pt>
                <c:pt idx="25">
                  <c:v>0.31</c:v>
                </c:pt>
                <c:pt idx="26">
                  <c:v>0.3</c:v>
                </c:pt>
                <c:pt idx="27">
                  <c:v>0.28000000000000003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0.24</c:v>
                </c:pt>
                <c:pt idx="33">
                  <c:v>0.21</c:v>
                </c:pt>
                <c:pt idx="3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790463692038496E-2"/>
          <c:y val="0.80168234179060949"/>
          <c:w val="0.70683683289588806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tx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7122703412073491E-2"/>
          <c:y val="0.10185185185185185"/>
          <c:w val="0.85565507436570432"/>
          <c:h val="0.552313721201516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31'!$B$2</c:f>
              <c:strCache>
                <c:ptCount val="1"/>
                <c:pt idx="0">
                  <c:v>Kul og koks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31'!$B$3:$B$4</c:f>
              <c:numCache>
                <c:formatCode>_-* #,##0_-;\-* #,##0_-;_-* "-"??_-;_-@_-</c:formatCode>
                <c:ptCount val="2"/>
                <c:pt idx="0">
                  <c:v>13411.87</c:v>
                </c:pt>
                <c:pt idx="1">
                  <c:v>1785.83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A7-4171-8715-2E78E556F9E5}"/>
            </c:ext>
          </c:extLst>
        </c:ser>
        <c:ser>
          <c:idx val="1"/>
          <c:order val="1"/>
          <c:tx>
            <c:strRef>
              <c:f>'fig 31'!$C$2</c:f>
              <c:strCache>
                <c:ptCount val="1"/>
                <c:pt idx="0">
                  <c:v>Olieprodukter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31'!$C$3:$C$4</c:f>
              <c:numCache>
                <c:formatCode>_-* #,##0_-;\-* #,##0_-;_-* "-"??_-;_-@_-</c:formatCode>
                <c:ptCount val="2"/>
                <c:pt idx="0">
                  <c:v>33545.269999999997</c:v>
                </c:pt>
                <c:pt idx="1">
                  <c:v>10368.61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A7-4171-8715-2E78E556F9E5}"/>
            </c:ext>
          </c:extLst>
        </c:ser>
        <c:ser>
          <c:idx val="2"/>
          <c:order val="2"/>
          <c:tx>
            <c:strRef>
              <c:f>'fig 31'!$D$2</c:f>
              <c:strCache>
                <c:ptCount val="1"/>
                <c:pt idx="0">
                  <c:v>Naturgas, inkl. bygas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31'!$D$3:$D$4</c:f>
              <c:numCache>
                <c:formatCode>_-* #,##0_-;\-* #,##0_-;_-* "-"??_-;_-@_-</c:formatCode>
                <c:ptCount val="2"/>
                <c:pt idx="0">
                  <c:v>22435.24</c:v>
                </c:pt>
                <c:pt idx="1">
                  <c:v>15989.29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3BF-A999-6BEC81F182B8}"/>
            </c:ext>
          </c:extLst>
        </c:ser>
        <c:ser>
          <c:idx val="3"/>
          <c:order val="3"/>
          <c:tx>
            <c:strRef>
              <c:f>'fig 31'!$E$2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31'!$E$3:$E$4</c:f>
              <c:numCache>
                <c:formatCode>_-* #,##0_-;\-* #,##0_-;_-* "-"??_-;_-@_-</c:formatCode>
                <c:ptCount val="2"/>
                <c:pt idx="0">
                  <c:v>12.61</c:v>
                </c:pt>
                <c:pt idx="1">
                  <c:v>1822.36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3BF-A999-6BEC81F182B8}"/>
            </c:ext>
          </c:extLst>
        </c:ser>
        <c:ser>
          <c:idx val="4"/>
          <c:order val="4"/>
          <c:tx>
            <c:strRef>
              <c:f>'fig 31'!$F$2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31'!$F$3:$F$4</c:f>
              <c:numCache>
                <c:formatCode>_-* #,##0_-;\-* #,##0_-;_-* "-"??_-;_-@_-</c:formatCode>
                <c:ptCount val="2"/>
                <c:pt idx="0">
                  <c:v>29390.05</c:v>
                </c:pt>
                <c:pt idx="1">
                  <c:v>29727.48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D-43BF-A999-6BEC81F182B8}"/>
            </c:ext>
          </c:extLst>
        </c:ser>
        <c:ser>
          <c:idx val="5"/>
          <c:order val="5"/>
          <c:tx>
            <c:strRef>
              <c:f>'fig 31'!$G$2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31'!$G$3:$G$4</c:f>
              <c:numCache>
                <c:formatCode>_-* #,##0_-;\-* #,##0_-;_-* "-"??_-;_-@_-</c:formatCode>
                <c:ptCount val="2"/>
                <c:pt idx="0">
                  <c:v>3087.09</c:v>
                </c:pt>
                <c:pt idx="1">
                  <c:v>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D-43BF-A999-6BEC81F182B8}"/>
            </c:ext>
          </c:extLst>
        </c:ser>
        <c:ser>
          <c:idx val="6"/>
          <c:order val="6"/>
          <c:tx>
            <c:strRef>
              <c:f>'fig 31'!$H$2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31'!$A$3:$A$4</c:f>
              <c:numCache>
                <c:formatCode>General</c:formatCode>
                <c:ptCount val="2"/>
                <c:pt idx="0">
                  <c:v>1990</c:v>
                </c:pt>
                <c:pt idx="1">
                  <c:v>2024</c:v>
                </c:pt>
              </c:numCache>
            </c:numRef>
          </c:cat>
          <c:val>
            <c:numRef>
              <c:f>'fig 31'!$H$3:$H$4</c:f>
              <c:numCache>
                <c:formatCode>_-* #,##0_-;\-* #,##0_-;_-* "-"??_-;_-@_-</c:formatCode>
                <c:ptCount val="2"/>
                <c:pt idx="0">
                  <c:v>4809.17</c:v>
                </c:pt>
                <c:pt idx="1">
                  <c:v>17038.89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AD-43BF-A999-6BEC81F1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791994750656191E-2"/>
          <c:y val="0.73222878390201229"/>
          <c:w val="0.8256172734870354"/>
          <c:h val="0.21065733838485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44546A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F57D29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A31E2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8575" cap="rnd">
            <a:solidFill>
              <a:srgbClr val="00767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32'!$B$3</c:f>
              <c:strCache>
                <c:ptCount val="1"/>
                <c:pt idx="0">
                  <c:v>Faktisk energiforbrug - 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32'!$B$4:$B$38</c:f>
              <c:numCache>
                <c:formatCode>_-* #,##0_-;\-* #,##0_-;_-* "-"??_-;_-@_-</c:formatCode>
                <c:ptCount val="35"/>
                <c:pt idx="0">
                  <c:v>88.56</c:v>
                </c:pt>
                <c:pt idx="1">
                  <c:v>10.73</c:v>
                </c:pt>
                <c:pt idx="2">
                  <c:v>95.88</c:v>
                </c:pt>
                <c:pt idx="3">
                  <c:v>84.09</c:v>
                </c:pt>
                <c:pt idx="4">
                  <c:v>91.05</c:v>
                </c:pt>
                <c:pt idx="5">
                  <c:v>66.69</c:v>
                </c:pt>
                <c:pt idx="6">
                  <c:v>41.68</c:v>
                </c:pt>
                <c:pt idx="7">
                  <c:v>43.37</c:v>
                </c:pt>
                <c:pt idx="8">
                  <c:v>2.31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20-434C-9C56-F78F68A8F634}"/>
            </c:ext>
          </c:extLst>
        </c:ser>
        <c:ser>
          <c:idx val="1"/>
          <c:order val="1"/>
          <c:tx>
            <c:strRef>
              <c:f>'fig 32'!$C$3</c:f>
              <c:strCache>
                <c:ptCount val="1"/>
                <c:pt idx="0">
                  <c:v>Faktisk energiforbrug - Olieprodukter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32'!$C$4:$C$38</c:f>
              <c:numCache>
                <c:formatCode>_-* #,##0_-;\-* #,##0_-;_-* "-"??_-;_-@_-</c:formatCode>
                <c:ptCount val="35"/>
                <c:pt idx="0">
                  <c:v>13888.08</c:v>
                </c:pt>
                <c:pt idx="1">
                  <c:v>12203.61</c:v>
                </c:pt>
                <c:pt idx="2">
                  <c:v>10361.299999999999</c:v>
                </c:pt>
                <c:pt idx="3">
                  <c:v>10262.06</c:v>
                </c:pt>
                <c:pt idx="4">
                  <c:v>8585.0499999999993</c:v>
                </c:pt>
                <c:pt idx="5">
                  <c:v>7906.42</c:v>
                </c:pt>
                <c:pt idx="6">
                  <c:v>8027.95</c:v>
                </c:pt>
                <c:pt idx="7">
                  <c:v>7514.92</c:v>
                </c:pt>
                <c:pt idx="8">
                  <c:v>6465.79</c:v>
                </c:pt>
                <c:pt idx="9">
                  <c:v>6829.74</c:v>
                </c:pt>
                <c:pt idx="10">
                  <c:v>5884.36</c:v>
                </c:pt>
                <c:pt idx="11">
                  <c:v>5492.46</c:v>
                </c:pt>
                <c:pt idx="12">
                  <c:v>5227.07</c:v>
                </c:pt>
                <c:pt idx="13">
                  <c:v>5315.6</c:v>
                </c:pt>
                <c:pt idx="14">
                  <c:v>5569.85</c:v>
                </c:pt>
                <c:pt idx="15">
                  <c:v>5216.18</c:v>
                </c:pt>
                <c:pt idx="16">
                  <c:v>4689.1899999999996</c:v>
                </c:pt>
                <c:pt idx="17">
                  <c:v>4344.96</c:v>
                </c:pt>
                <c:pt idx="18">
                  <c:v>4503.0200000000004</c:v>
                </c:pt>
                <c:pt idx="19">
                  <c:v>4280.4399999999996</c:v>
                </c:pt>
                <c:pt idx="20">
                  <c:v>4085.29</c:v>
                </c:pt>
                <c:pt idx="21">
                  <c:v>3438.72</c:v>
                </c:pt>
                <c:pt idx="22">
                  <c:v>3751.67</c:v>
                </c:pt>
                <c:pt idx="23">
                  <c:v>3582.24</c:v>
                </c:pt>
                <c:pt idx="24">
                  <c:v>3241.78</c:v>
                </c:pt>
                <c:pt idx="25">
                  <c:v>3462.44</c:v>
                </c:pt>
                <c:pt idx="26">
                  <c:v>3488.06</c:v>
                </c:pt>
                <c:pt idx="27">
                  <c:v>3273.62</c:v>
                </c:pt>
                <c:pt idx="28">
                  <c:v>3442.73</c:v>
                </c:pt>
                <c:pt idx="29">
                  <c:v>2234.09</c:v>
                </c:pt>
                <c:pt idx="30">
                  <c:v>2305.91</c:v>
                </c:pt>
                <c:pt idx="31">
                  <c:v>1985.12</c:v>
                </c:pt>
                <c:pt idx="32">
                  <c:v>2366.79</c:v>
                </c:pt>
                <c:pt idx="33">
                  <c:v>2101.23</c:v>
                </c:pt>
                <c:pt idx="34">
                  <c:v>2017.44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B-4CED-A836-87EAD20429AC}"/>
            </c:ext>
          </c:extLst>
        </c:ser>
        <c:ser>
          <c:idx val="2"/>
          <c:order val="2"/>
          <c:tx>
            <c:strRef>
              <c:f>'fig 32'!$D$3</c:f>
              <c:strCache>
                <c:ptCount val="1"/>
                <c:pt idx="0">
                  <c:v>Faktisk energiforbrug -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32'!$D$4:$D$38</c:f>
              <c:numCache>
                <c:formatCode>_-* #,##0_-;\-* #,##0_-;_-* "-"??_-;_-@_-</c:formatCode>
                <c:ptCount val="35"/>
                <c:pt idx="0">
                  <c:v>6376.29</c:v>
                </c:pt>
                <c:pt idx="1">
                  <c:v>6934.2</c:v>
                </c:pt>
                <c:pt idx="2">
                  <c:v>7382.04</c:v>
                </c:pt>
                <c:pt idx="3">
                  <c:v>8908.57</c:v>
                </c:pt>
                <c:pt idx="4">
                  <c:v>7343.02</c:v>
                </c:pt>
                <c:pt idx="5">
                  <c:v>8436.58</c:v>
                </c:pt>
                <c:pt idx="6">
                  <c:v>11247.4</c:v>
                </c:pt>
                <c:pt idx="7">
                  <c:v>9106.74</c:v>
                </c:pt>
                <c:pt idx="8">
                  <c:v>8661.7000000000007</c:v>
                </c:pt>
                <c:pt idx="9">
                  <c:v>7525.34</c:v>
                </c:pt>
                <c:pt idx="10">
                  <c:v>7233.92</c:v>
                </c:pt>
                <c:pt idx="11">
                  <c:v>7323.26</c:v>
                </c:pt>
                <c:pt idx="12">
                  <c:v>7623.55</c:v>
                </c:pt>
                <c:pt idx="13">
                  <c:v>9215.18</c:v>
                </c:pt>
                <c:pt idx="14">
                  <c:v>9200.43</c:v>
                </c:pt>
                <c:pt idx="15">
                  <c:v>9744.98</c:v>
                </c:pt>
                <c:pt idx="16">
                  <c:v>10760.63</c:v>
                </c:pt>
                <c:pt idx="17">
                  <c:v>10099.459999999999</c:v>
                </c:pt>
                <c:pt idx="18">
                  <c:v>9999.9</c:v>
                </c:pt>
                <c:pt idx="19">
                  <c:v>10110.459999999999</c:v>
                </c:pt>
                <c:pt idx="20">
                  <c:v>9975.52</c:v>
                </c:pt>
                <c:pt idx="21">
                  <c:v>7847.41</c:v>
                </c:pt>
                <c:pt idx="22">
                  <c:v>8706.52</c:v>
                </c:pt>
                <c:pt idx="23">
                  <c:v>9049.2000000000007</c:v>
                </c:pt>
                <c:pt idx="24">
                  <c:v>6677.76</c:v>
                </c:pt>
                <c:pt idx="25">
                  <c:v>7358.33</c:v>
                </c:pt>
                <c:pt idx="26">
                  <c:v>7362.03</c:v>
                </c:pt>
                <c:pt idx="27">
                  <c:v>7531.46</c:v>
                </c:pt>
                <c:pt idx="28">
                  <c:v>6958.37</c:v>
                </c:pt>
                <c:pt idx="29">
                  <c:v>7000.91</c:v>
                </c:pt>
                <c:pt idx="30">
                  <c:v>6083.18</c:v>
                </c:pt>
                <c:pt idx="31">
                  <c:v>7468.98</c:v>
                </c:pt>
                <c:pt idx="32">
                  <c:v>4290.3</c:v>
                </c:pt>
                <c:pt idx="33">
                  <c:v>3377.29</c:v>
                </c:pt>
                <c:pt idx="34">
                  <c:v>3747.09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B-4CED-A836-87EAD20429AC}"/>
            </c:ext>
          </c:extLst>
        </c:ser>
        <c:ser>
          <c:idx val="3"/>
          <c:order val="3"/>
          <c:tx>
            <c:strRef>
              <c:f>'fig 32'!$E$3</c:f>
              <c:strCache>
                <c:ptCount val="1"/>
                <c:pt idx="0">
                  <c:v>Faktisk energiforbrug - Affald, ikke-bionedbrydeligt</c:v>
                </c:pt>
              </c:strCache>
            </c:strRef>
          </c:tx>
          <c:spPr>
            <a:solidFill>
              <a:srgbClr val="00009B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32'!$E$4:$E$38</c:f>
              <c:numCache>
                <c:formatCode>_-* #,##0_-;\-* #,##0_-;_-* "-"??_-;_-@_-</c:formatCode>
                <c:ptCount val="35"/>
                <c:pt idx="0">
                  <c:v>411.3</c:v>
                </c:pt>
                <c:pt idx="1">
                  <c:v>454.95</c:v>
                </c:pt>
                <c:pt idx="2">
                  <c:v>481.95</c:v>
                </c:pt>
                <c:pt idx="3">
                  <c:v>494.55</c:v>
                </c:pt>
                <c:pt idx="4">
                  <c:v>532.05999999999995</c:v>
                </c:pt>
                <c:pt idx="5">
                  <c:v>573.54999999999995</c:v>
                </c:pt>
                <c:pt idx="6">
                  <c:v>550.08000000000004</c:v>
                </c:pt>
                <c:pt idx="7">
                  <c:v>530.86</c:v>
                </c:pt>
                <c:pt idx="8">
                  <c:v>319.47000000000003</c:v>
                </c:pt>
                <c:pt idx="9">
                  <c:v>662.69</c:v>
                </c:pt>
                <c:pt idx="10">
                  <c:v>636.26</c:v>
                </c:pt>
                <c:pt idx="11">
                  <c:v>532.29</c:v>
                </c:pt>
                <c:pt idx="12">
                  <c:v>783.11</c:v>
                </c:pt>
                <c:pt idx="13">
                  <c:v>795.16</c:v>
                </c:pt>
                <c:pt idx="14">
                  <c:v>628.28</c:v>
                </c:pt>
                <c:pt idx="15">
                  <c:v>627.83000000000004</c:v>
                </c:pt>
                <c:pt idx="16">
                  <c:v>650.64</c:v>
                </c:pt>
                <c:pt idx="17">
                  <c:v>445.53</c:v>
                </c:pt>
                <c:pt idx="18">
                  <c:v>306.61</c:v>
                </c:pt>
                <c:pt idx="19">
                  <c:v>184.76</c:v>
                </c:pt>
                <c:pt idx="20">
                  <c:v>181.72</c:v>
                </c:pt>
                <c:pt idx="21">
                  <c:v>266.64</c:v>
                </c:pt>
                <c:pt idx="22">
                  <c:v>241.91</c:v>
                </c:pt>
                <c:pt idx="23">
                  <c:v>227.85</c:v>
                </c:pt>
                <c:pt idx="24">
                  <c:v>334.9</c:v>
                </c:pt>
                <c:pt idx="25">
                  <c:v>131.35</c:v>
                </c:pt>
                <c:pt idx="26">
                  <c:v>202.17</c:v>
                </c:pt>
                <c:pt idx="27">
                  <c:v>281.45</c:v>
                </c:pt>
                <c:pt idx="28">
                  <c:v>334.9</c:v>
                </c:pt>
                <c:pt idx="29">
                  <c:v>353.2</c:v>
                </c:pt>
                <c:pt idx="30">
                  <c:v>371.42</c:v>
                </c:pt>
                <c:pt idx="31">
                  <c:v>390.58</c:v>
                </c:pt>
                <c:pt idx="32">
                  <c:v>331.7</c:v>
                </c:pt>
                <c:pt idx="33">
                  <c:v>271.51</c:v>
                </c:pt>
                <c:pt idx="34">
                  <c:v>321.73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B-4CED-A836-87EAD20429AC}"/>
            </c:ext>
          </c:extLst>
        </c:ser>
        <c:ser>
          <c:idx val="4"/>
          <c:order val="4"/>
          <c:tx>
            <c:strRef>
              <c:f>'fig 32'!$F$3</c:f>
              <c:strCache>
                <c:ptCount val="1"/>
                <c:pt idx="0">
                  <c:v>Faktisk energiforbrug - 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32'!$F$4:$F$38</c:f>
              <c:numCache>
                <c:formatCode>_-* #,##0_-;\-* #,##0_-;_-* "-"??_-;_-@_-</c:formatCode>
                <c:ptCount val="35"/>
                <c:pt idx="0">
                  <c:v>30046.959999999999</c:v>
                </c:pt>
                <c:pt idx="1">
                  <c:v>30765.73</c:v>
                </c:pt>
                <c:pt idx="2">
                  <c:v>31378.03</c:v>
                </c:pt>
                <c:pt idx="3">
                  <c:v>31934.560000000001</c:v>
                </c:pt>
                <c:pt idx="4">
                  <c:v>32719.24</c:v>
                </c:pt>
                <c:pt idx="5">
                  <c:v>32829.75</c:v>
                </c:pt>
                <c:pt idx="6">
                  <c:v>33673.74</c:v>
                </c:pt>
                <c:pt idx="7">
                  <c:v>33954.959999999999</c:v>
                </c:pt>
                <c:pt idx="8">
                  <c:v>34767.56</c:v>
                </c:pt>
                <c:pt idx="9">
                  <c:v>34994.129999999997</c:v>
                </c:pt>
                <c:pt idx="10">
                  <c:v>35620.22</c:v>
                </c:pt>
                <c:pt idx="11">
                  <c:v>36421.89</c:v>
                </c:pt>
                <c:pt idx="12">
                  <c:v>36659.17</c:v>
                </c:pt>
                <c:pt idx="13">
                  <c:v>36438.239999999998</c:v>
                </c:pt>
                <c:pt idx="14">
                  <c:v>37188.800000000003</c:v>
                </c:pt>
                <c:pt idx="15">
                  <c:v>37439.17</c:v>
                </c:pt>
                <c:pt idx="16">
                  <c:v>38355.43</c:v>
                </c:pt>
                <c:pt idx="17">
                  <c:v>39230.370000000003</c:v>
                </c:pt>
                <c:pt idx="18">
                  <c:v>39233.85</c:v>
                </c:pt>
                <c:pt idx="19">
                  <c:v>38250.800000000003</c:v>
                </c:pt>
                <c:pt idx="20">
                  <c:v>38808.53</c:v>
                </c:pt>
                <c:pt idx="21">
                  <c:v>38126.050000000003</c:v>
                </c:pt>
                <c:pt idx="22">
                  <c:v>37264.74</c:v>
                </c:pt>
                <c:pt idx="23">
                  <c:v>36753.870000000003</c:v>
                </c:pt>
                <c:pt idx="24">
                  <c:v>36595.33</c:v>
                </c:pt>
                <c:pt idx="25">
                  <c:v>36253.839999999997</c:v>
                </c:pt>
                <c:pt idx="26">
                  <c:v>36346.050000000003</c:v>
                </c:pt>
                <c:pt idx="27">
                  <c:v>37488.050000000003</c:v>
                </c:pt>
                <c:pt idx="28">
                  <c:v>36183.18</c:v>
                </c:pt>
                <c:pt idx="29">
                  <c:v>35364.400000000001</c:v>
                </c:pt>
                <c:pt idx="30">
                  <c:v>32351.1</c:v>
                </c:pt>
                <c:pt idx="31">
                  <c:v>34719.75</c:v>
                </c:pt>
                <c:pt idx="32">
                  <c:v>34816.74</c:v>
                </c:pt>
                <c:pt idx="33">
                  <c:v>34251.129999999997</c:v>
                </c:pt>
                <c:pt idx="34">
                  <c:v>35231.440000000002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B-4CED-A836-87EAD20429AC}"/>
            </c:ext>
          </c:extLst>
        </c:ser>
        <c:ser>
          <c:idx val="5"/>
          <c:order val="5"/>
          <c:tx>
            <c:strRef>
              <c:f>'fig 32'!$G$3</c:f>
              <c:strCache>
                <c:ptCount val="1"/>
                <c:pt idx="0">
                  <c:v>Faktisk energiforbrug - Fjernvarme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32'!$G$4:$G$38</c:f>
              <c:numCache>
                <c:formatCode>_-* #,##0_-;\-* #,##0_-;_-* "-"??_-;_-@_-</c:formatCode>
                <c:ptCount val="35"/>
                <c:pt idx="0">
                  <c:v>21127.87</c:v>
                </c:pt>
                <c:pt idx="1">
                  <c:v>23961.29</c:v>
                </c:pt>
                <c:pt idx="2">
                  <c:v>23572.14</c:v>
                </c:pt>
                <c:pt idx="3">
                  <c:v>24843.37</c:v>
                </c:pt>
                <c:pt idx="4">
                  <c:v>24956.78</c:v>
                </c:pt>
                <c:pt idx="5">
                  <c:v>26379.51</c:v>
                </c:pt>
                <c:pt idx="6">
                  <c:v>28849.19</c:v>
                </c:pt>
                <c:pt idx="7">
                  <c:v>27164.400000000001</c:v>
                </c:pt>
                <c:pt idx="8">
                  <c:v>28061.360000000001</c:v>
                </c:pt>
                <c:pt idx="9">
                  <c:v>26995.51</c:v>
                </c:pt>
                <c:pt idx="10">
                  <c:v>26239.72</c:v>
                </c:pt>
                <c:pt idx="11">
                  <c:v>28620.75</c:v>
                </c:pt>
                <c:pt idx="12">
                  <c:v>28716.57</c:v>
                </c:pt>
                <c:pt idx="13">
                  <c:v>29783.69</c:v>
                </c:pt>
                <c:pt idx="14">
                  <c:v>29749.15</c:v>
                </c:pt>
                <c:pt idx="15">
                  <c:v>29341.88</c:v>
                </c:pt>
                <c:pt idx="16">
                  <c:v>29197.73</c:v>
                </c:pt>
                <c:pt idx="17">
                  <c:v>28631.55</c:v>
                </c:pt>
                <c:pt idx="18">
                  <c:v>29434.91</c:v>
                </c:pt>
                <c:pt idx="19">
                  <c:v>30267</c:v>
                </c:pt>
                <c:pt idx="20">
                  <c:v>35428.01</c:v>
                </c:pt>
                <c:pt idx="21">
                  <c:v>31205.17</c:v>
                </c:pt>
                <c:pt idx="22">
                  <c:v>32011.040000000001</c:v>
                </c:pt>
                <c:pt idx="23">
                  <c:v>31847.05</c:v>
                </c:pt>
                <c:pt idx="24">
                  <c:v>29222.23</c:v>
                </c:pt>
                <c:pt idx="25">
                  <c:v>31345.43</c:v>
                </c:pt>
                <c:pt idx="26">
                  <c:v>32193.06</c:v>
                </c:pt>
                <c:pt idx="27">
                  <c:v>32476.37</c:v>
                </c:pt>
                <c:pt idx="28">
                  <c:v>32360.59</c:v>
                </c:pt>
                <c:pt idx="29">
                  <c:v>31674.63</c:v>
                </c:pt>
                <c:pt idx="30">
                  <c:v>30736.85</c:v>
                </c:pt>
                <c:pt idx="31">
                  <c:v>33901.06</c:v>
                </c:pt>
                <c:pt idx="32">
                  <c:v>30867.82</c:v>
                </c:pt>
                <c:pt idx="33">
                  <c:v>31863.37</c:v>
                </c:pt>
                <c:pt idx="34">
                  <c:v>32503.03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B-4CED-A836-87EAD20429AC}"/>
            </c:ext>
          </c:extLst>
        </c:ser>
        <c:ser>
          <c:idx val="6"/>
          <c:order val="6"/>
          <c:tx>
            <c:strRef>
              <c:f>'fig 32'!$H$3</c:f>
              <c:strCache>
                <c:ptCount val="1"/>
                <c:pt idx="0">
                  <c:v>Faktisk energiforbrug - 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32'!$H$4:$H$38</c:f>
              <c:numCache>
                <c:formatCode>_-* #,##0_-;\-* #,##0_-;_-* "-"??_-;_-@_-</c:formatCode>
                <c:ptCount val="35"/>
                <c:pt idx="0">
                  <c:v>1136.8599999999999</c:v>
                </c:pt>
                <c:pt idx="1">
                  <c:v>1202.1400000000001</c:v>
                </c:pt>
                <c:pt idx="2">
                  <c:v>1168.44</c:v>
                </c:pt>
                <c:pt idx="3">
                  <c:v>1187.33</c:v>
                </c:pt>
                <c:pt idx="4">
                  <c:v>1239.26</c:v>
                </c:pt>
                <c:pt idx="5">
                  <c:v>1417.76</c:v>
                </c:pt>
                <c:pt idx="6">
                  <c:v>1585.11</c:v>
                </c:pt>
                <c:pt idx="7">
                  <c:v>1703.78</c:v>
                </c:pt>
                <c:pt idx="8">
                  <c:v>1443.93</c:v>
                </c:pt>
                <c:pt idx="9">
                  <c:v>2086.19</c:v>
                </c:pt>
                <c:pt idx="10">
                  <c:v>2213.56</c:v>
                </c:pt>
                <c:pt idx="11">
                  <c:v>2030.89</c:v>
                </c:pt>
                <c:pt idx="12">
                  <c:v>2426.2399999999998</c:v>
                </c:pt>
                <c:pt idx="13">
                  <c:v>2355.2800000000002</c:v>
                </c:pt>
                <c:pt idx="14">
                  <c:v>2257.0100000000002</c:v>
                </c:pt>
                <c:pt idx="15">
                  <c:v>2448.81</c:v>
                </c:pt>
                <c:pt idx="16">
                  <c:v>2722.79</c:v>
                </c:pt>
                <c:pt idx="17">
                  <c:v>2426.33</c:v>
                </c:pt>
                <c:pt idx="18">
                  <c:v>2380.59</c:v>
                </c:pt>
                <c:pt idx="19">
                  <c:v>2194.23</c:v>
                </c:pt>
                <c:pt idx="20">
                  <c:v>2272.2399999999998</c:v>
                </c:pt>
                <c:pt idx="21">
                  <c:v>2301.46</c:v>
                </c:pt>
                <c:pt idx="22">
                  <c:v>2335.17</c:v>
                </c:pt>
                <c:pt idx="23">
                  <c:v>2745.22</c:v>
                </c:pt>
                <c:pt idx="24">
                  <c:v>2843.29</c:v>
                </c:pt>
                <c:pt idx="25">
                  <c:v>2821.03</c:v>
                </c:pt>
                <c:pt idx="26">
                  <c:v>3566.49</c:v>
                </c:pt>
                <c:pt idx="27">
                  <c:v>3875.46</c:v>
                </c:pt>
                <c:pt idx="28">
                  <c:v>4398.46</c:v>
                </c:pt>
                <c:pt idx="29">
                  <c:v>4587.3599999999997</c:v>
                </c:pt>
                <c:pt idx="30">
                  <c:v>4986.17</c:v>
                </c:pt>
                <c:pt idx="31">
                  <c:v>6614.03</c:v>
                </c:pt>
                <c:pt idx="32">
                  <c:v>6301.35</c:v>
                </c:pt>
                <c:pt idx="33">
                  <c:v>6508.11</c:v>
                </c:pt>
                <c:pt idx="34">
                  <c:v>6982.43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4B-4CED-A836-87EAD204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7"/>
          <c:order val="7"/>
          <c:tx>
            <c:strRef>
              <c:f>'fig 32'!$I$3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rgbClr val="44546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 32'!$A$4:$A$38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32'!$I$4:$I$38</c:f>
              <c:numCache>
                <c:formatCode>_-* #,##0_-;\-* #,##0_-;_-* "-"??_-;_-@_-</c:formatCode>
                <c:ptCount val="35"/>
                <c:pt idx="0">
                  <c:v>77610.03</c:v>
                </c:pt>
                <c:pt idx="1">
                  <c:v>76338.600000000006</c:v>
                </c:pt>
                <c:pt idx="2">
                  <c:v>77308.58</c:v>
                </c:pt>
                <c:pt idx="3">
                  <c:v>77136.5</c:v>
                </c:pt>
                <c:pt idx="4">
                  <c:v>77277.039999999994</c:v>
                </c:pt>
                <c:pt idx="5">
                  <c:v>78289.009999999995</c:v>
                </c:pt>
                <c:pt idx="6">
                  <c:v>80185.47</c:v>
                </c:pt>
                <c:pt idx="7">
                  <c:v>81364.42</c:v>
                </c:pt>
                <c:pt idx="8">
                  <c:v>81085.7</c:v>
                </c:pt>
                <c:pt idx="9">
                  <c:v>81566.960000000006</c:v>
                </c:pt>
                <c:pt idx="10">
                  <c:v>81321.42</c:v>
                </c:pt>
                <c:pt idx="11">
                  <c:v>80509.19</c:v>
                </c:pt>
                <c:pt idx="12">
                  <c:v>83818.070000000007</c:v>
                </c:pt>
                <c:pt idx="13">
                  <c:v>85036.55</c:v>
                </c:pt>
                <c:pt idx="14">
                  <c:v>85981.759999999995</c:v>
                </c:pt>
                <c:pt idx="15">
                  <c:v>86299.81</c:v>
                </c:pt>
                <c:pt idx="16">
                  <c:v>89156.26</c:v>
                </c:pt>
                <c:pt idx="17">
                  <c:v>88390.02</c:v>
                </c:pt>
                <c:pt idx="18">
                  <c:v>88479.62</c:v>
                </c:pt>
                <c:pt idx="19">
                  <c:v>85916.89</c:v>
                </c:pt>
                <c:pt idx="20">
                  <c:v>85465.47</c:v>
                </c:pt>
                <c:pt idx="21">
                  <c:v>84915.85</c:v>
                </c:pt>
                <c:pt idx="22">
                  <c:v>83684.61</c:v>
                </c:pt>
                <c:pt idx="23">
                  <c:v>83715</c:v>
                </c:pt>
                <c:pt idx="24">
                  <c:v>83299.63</c:v>
                </c:pt>
                <c:pt idx="25">
                  <c:v>83179.16</c:v>
                </c:pt>
                <c:pt idx="26">
                  <c:v>83861.929999999993</c:v>
                </c:pt>
                <c:pt idx="27">
                  <c:v>85787.35</c:v>
                </c:pt>
                <c:pt idx="28">
                  <c:v>85101.33</c:v>
                </c:pt>
                <c:pt idx="29">
                  <c:v>83037.48</c:v>
                </c:pt>
                <c:pt idx="30">
                  <c:v>79888.800000000003</c:v>
                </c:pt>
                <c:pt idx="31">
                  <c:v>84173.05</c:v>
                </c:pt>
                <c:pt idx="32">
                  <c:v>80629.61</c:v>
                </c:pt>
                <c:pt idx="33">
                  <c:v>79586.16</c:v>
                </c:pt>
                <c:pt idx="34">
                  <c:v>83547.63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B-4CED-A836-87EAD204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968503937008E-2"/>
          <c:y val="0.72605898221055709"/>
          <c:w val="0.96633661417322836"/>
          <c:h val="0.27394101778944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Husholdninger og Handel og Service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2'!$A$14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2'!$N$2:$R$2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2'!$N$14:$R$14</c:f>
              <c:numCache>
                <c:formatCode>#\ ##0</c:formatCode>
                <c:ptCount val="5"/>
                <c:pt idx="0">
                  <c:v>6991.61</c:v>
                </c:pt>
                <c:pt idx="1">
                  <c:v>7860.35</c:v>
                </c:pt>
                <c:pt idx="2">
                  <c:v>7539.16</c:v>
                </c:pt>
                <c:pt idx="3">
                  <c:v>8076.37</c:v>
                </c:pt>
                <c:pt idx="4">
                  <c:v>8570.07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2-4B30-8A3B-197F062C9B1D}"/>
            </c:ext>
          </c:extLst>
        </c:ser>
        <c:ser>
          <c:idx val="0"/>
          <c:order val="1"/>
          <c:tx>
            <c:strRef>
              <c:f>'fig 2'!$A$12</c:f>
              <c:strCache>
                <c:ptCount val="1"/>
                <c:pt idx="0">
                  <c:v>- omgivelsesvarme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2'!$N$2:$R$2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2'!$N$12:$R$12</c:f>
              <c:numCache>
                <c:formatCode>#\ ##0</c:formatCode>
                <c:ptCount val="5"/>
                <c:pt idx="0">
                  <c:v>11138.31</c:v>
                </c:pt>
                <c:pt idx="1">
                  <c:v>12878.01</c:v>
                </c:pt>
                <c:pt idx="2">
                  <c:v>13195.02</c:v>
                </c:pt>
                <c:pt idx="3">
                  <c:v>15263.99</c:v>
                </c:pt>
                <c:pt idx="4">
                  <c:v>17180.53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2-4B30-8A3B-197F062C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4409567"/>
        <c:axId val="1944406687"/>
      </c:barChart>
      <c:catAx>
        <c:axId val="194440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6687"/>
        <c:crosses val="autoZero"/>
        <c:auto val="1"/>
        <c:lblAlgn val="ctr"/>
        <c:lblOffset val="100"/>
        <c:noMultiLvlLbl val="0"/>
      </c:catAx>
      <c:valAx>
        <c:axId val="194440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95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222222222222221E-2"/>
                <c:y val="3.745370370370371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ysClr val="windowText" lastClr="0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6BA2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33'!$B$3</c:f>
              <c:strCache>
                <c:ptCount val="1"/>
                <c:pt idx="0">
                  <c:v>Faktisk energiforbrug - Kul og koks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33'!$B$4:$B$38</c:f>
              <c:numCache>
                <c:formatCode>_-* #,##0_-;\-* #,##0_-;_-* "-"??_-;_-@_-</c:formatCode>
                <c:ptCount val="35"/>
                <c:pt idx="0">
                  <c:v>746.24</c:v>
                </c:pt>
                <c:pt idx="1">
                  <c:v>1290.6099999999999</c:v>
                </c:pt>
                <c:pt idx="2">
                  <c:v>1008.79</c:v>
                </c:pt>
                <c:pt idx="3">
                  <c:v>947.07</c:v>
                </c:pt>
                <c:pt idx="4">
                  <c:v>757.65</c:v>
                </c:pt>
                <c:pt idx="5">
                  <c:v>487.83</c:v>
                </c:pt>
                <c:pt idx="6">
                  <c:v>169.66</c:v>
                </c:pt>
                <c:pt idx="7">
                  <c:v>161.65</c:v>
                </c:pt>
                <c:pt idx="8">
                  <c:v>191.36</c:v>
                </c:pt>
                <c:pt idx="9">
                  <c:v>128.35</c:v>
                </c:pt>
                <c:pt idx="10">
                  <c:v>45.2</c:v>
                </c:pt>
                <c:pt idx="11">
                  <c:v>48.68</c:v>
                </c:pt>
                <c:pt idx="12">
                  <c:v>37.11</c:v>
                </c:pt>
                <c:pt idx="13">
                  <c:v>29.04</c:v>
                </c:pt>
                <c:pt idx="14">
                  <c:v>26.9</c:v>
                </c:pt>
                <c:pt idx="15">
                  <c:v>8.0299999999999994</c:v>
                </c:pt>
                <c:pt idx="16">
                  <c:v>4.12</c:v>
                </c:pt>
                <c:pt idx="17">
                  <c:v>8.42</c:v>
                </c:pt>
                <c:pt idx="18">
                  <c:v>18.239999999999998</c:v>
                </c:pt>
                <c:pt idx="19">
                  <c:v>21.08</c:v>
                </c:pt>
                <c:pt idx="20">
                  <c:v>31.12</c:v>
                </c:pt>
                <c:pt idx="21">
                  <c:v>29.02</c:v>
                </c:pt>
                <c:pt idx="22">
                  <c:v>23.85</c:v>
                </c:pt>
                <c:pt idx="23">
                  <c:v>18.38</c:v>
                </c:pt>
                <c:pt idx="24">
                  <c:v>0.41</c:v>
                </c:pt>
                <c:pt idx="25">
                  <c:v>0</c:v>
                </c:pt>
                <c:pt idx="26">
                  <c:v>0.81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33'!$C$3</c:f>
              <c:strCache>
                <c:ptCount val="1"/>
                <c:pt idx="0">
                  <c:v>Faktisk energiforbrug - Olieprodukter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33'!$C$4:$C$38</c:f>
              <c:numCache>
                <c:formatCode>_-* #,##0_-;\-* #,##0_-;_-* "-"??_-;_-@_-</c:formatCode>
                <c:ptCount val="35"/>
                <c:pt idx="0">
                  <c:v>53202.83</c:v>
                </c:pt>
                <c:pt idx="1">
                  <c:v>53957.04</c:v>
                </c:pt>
                <c:pt idx="2">
                  <c:v>45957.440000000002</c:v>
                </c:pt>
                <c:pt idx="3">
                  <c:v>53280.54</c:v>
                </c:pt>
                <c:pt idx="4">
                  <c:v>46781.33</c:v>
                </c:pt>
                <c:pt idx="5">
                  <c:v>46158.3</c:v>
                </c:pt>
                <c:pt idx="6">
                  <c:v>48389.66</c:v>
                </c:pt>
                <c:pt idx="7">
                  <c:v>42403.57</c:v>
                </c:pt>
                <c:pt idx="8">
                  <c:v>40578.07</c:v>
                </c:pt>
                <c:pt idx="9">
                  <c:v>38299.660000000003</c:v>
                </c:pt>
                <c:pt idx="10">
                  <c:v>32763.74</c:v>
                </c:pt>
                <c:pt idx="11">
                  <c:v>33995.57</c:v>
                </c:pt>
                <c:pt idx="12">
                  <c:v>31449.17</c:v>
                </c:pt>
                <c:pt idx="13">
                  <c:v>29647.09</c:v>
                </c:pt>
                <c:pt idx="14">
                  <c:v>27974.59</c:v>
                </c:pt>
                <c:pt idx="15">
                  <c:v>26793.35</c:v>
                </c:pt>
                <c:pt idx="16">
                  <c:v>24252.68</c:v>
                </c:pt>
                <c:pt idx="17">
                  <c:v>22236.54</c:v>
                </c:pt>
                <c:pt idx="18">
                  <c:v>20896.919999999998</c:v>
                </c:pt>
                <c:pt idx="19">
                  <c:v>19772.47</c:v>
                </c:pt>
                <c:pt idx="20">
                  <c:v>20628.57</c:v>
                </c:pt>
                <c:pt idx="21">
                  <c:v>17406.560000000001</c:v>
                </c:pt>
                <c:pt idx="22">
                  <c:v>14962.06</c:v>
                </c:pt>
                <c:pt idx="23">
                  <c:v>14061.9</c:v>
                </c:pt>
                <c:pt idx="24">
                  <c:v>10422.02</c:v>
                </c:pt>
                <c:pt idx="25">
                  <c:v>10705.04</c:v>
                </c:pt>
                <c:pt idx="26">
                  <c:v>10247.379999999999</c:v>
                </c:pt>
                <c:pt idx="27">
                  <c:v>9395.35</c:v>
                </c:pt>
                <c:pt idx="28">
                  <c:v>9403.08</c:v>
                </c:pt>
                <c:pt idx="29">
                  <c:v>8483.6200000000008</c:v>
                </c:pt>
                <c:pt idx="30">
                  <c:v>7337.34</c:v>
                </c:pt>
                <c:pt idx="31">
                  <c:v>6601.82</c:v>
                </c:pt>
                <c:pt idx="32">
                  <c:v>6803.24</c:v>
                </c:pt>
                <c:pt idx="33">
                  <c:v>6245.19</c:v>
                </c:pt>
                <c:pt idx="34">
                  <c:v>5638.17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33'!$D$3</c:f>
              <c:strCache>
                <c:ptCount val="1"/>
                <c:pt idx="0">
                  <c:v>Faktisk energiforbrug - Naturgas og bygas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33'!$D$4:$D$38</c:f>
              <c:numCache>
                <c:formatCode>_-* #,##0_-;\-* #,##0_-;_-* "-"??_-;_-@_-</c:formatCode>
                <c:ptCount val="35"/>
                <c:pt idx="0">
                  <c:v>17362.13</c:v>
                </c:pt>
                <c:pt idx="1">
                  <c:v>20432.650000000001</c:v>
                </c:pt>
                <c:pt idx="2">
                  <c:v>21439.69</c:v>
                </c:pt>
                <c:pt idx="3">
                  <c:v>24903.98</c:v>
                </c:pt>
                <c:pt idx="4">
                  <c:v>24736.62</c:v>
                </c:pt>
                <c:pt idx="5">
                  <c:v>26947.4</c:v>
                </c:pt>
                <c:pt idx="6">
                  <c:v>30412.12</c:v>
                </c:pt>
                <c:pt idx="7">
                  <c:v>28361.81</c:v>
                </c:pt>
                <c:pt idx="8">
                  <c:v>29137.98</c:v>
                </c:pt>
                <c:pt idx="9">
                  <c:v>28981.61</c:v>
                </c:pt>
                <c:pt idx="10">
                  <c:v>27568.91</c:v>
                </c:pt>
                <c:pt idx="11">
                  <c:v>29262.25</c:v>
                </c:pt>
                <c:pt idx="12">
                  <c:v>28081.59</c:v>
                </c:pt>
                <c:pt idx="13">
                  <c:v>30023.31</c:v>
                </c:pt>
                <c:pt idx="14">
                  <c:v>29857.73</c:v>
                </c:pt>
                <c:pt idx="15">
                  <c:v>29523.599999999999</c:v>
                </c:pt>
                <c:pt idx="16">
                  <c:v>28586.22</c:v>
                </c:pt>
                <c:pt idx="17">
                  <c:v>26572.59</c:v>
                </c:pt>
                <c:pt idx="18">
                  <c:v>26520</c:v>
                </c:pt>
                <c:pt idx="19">
                  <c:v>26694.82</c:v>
                </c:pt>
                <c:pt idx="20">
                  <c:v>31452.13</c:v>
                </c:pt>
                <c:pt idx="21">
                  <c:v>27186.33</c:v>
                </c:pt>
                <c:pt idx="22">
                  <c:v>27208.18</c:v>
                </c:pt>
                <c:pt idx="23">
                  <c:v>27210.61</c:v>
                </c:pt>
                <c:pt idx="24">
                  <c:v>23705.95</c:v>
                </c:pt>
                <c:pt idx="25">
                  <c:v>24895.82</c:v>
                </c:pt>
                <c:pt idx="26">
                  <c:v>26090.85</c:v>
                </c:pt>
                <c:pt idx="27">
                  <c:v>24693.58</c:v>
                </c:pt>
                <c:pt idx="28">
                  <c:v>23922.78</c:v>
                </c:pt>
                <c:pt idx="29">
                  <c:v>23228.61</c:v>
                </c:pt>
                <c:pt idx="30">
                  <c:v>20853.72</c:v>
                </c:pt>
                <c:pt idx="31">
                  <c:v>19040.96</c:v>
                </c:pt>
                <c:pt idx="32">
                  <c:v>13238.14</c:v>
                </c:pt>
                <c:pt idx="33">
                  <c:v>11614.44</c:v>
                </c:pt>
                <c:pt idx="34">
                  <c:v>11173.39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33'!$E$3</c:f>
              <c:strCache>
                <c:ptCount val="1"/>
                <c:pt idx="0">
                  <c:v>Faktisk energiforbrug - El</c:v>
                </c:pt>
              </c:strCache>
            </c:strRef>
          </c:tx>
          <c:spPr>
            <a:solidFill>
              <a:srgbClr val="E6BA20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33'!$E$4:$E$38</c:f>
              <c:numCache>
                <c:formatCode>_-* #,##0_-;\-* #,##0_-;_-* "-"??_-;_-@_-</c:formatCode>
                <c:ptCount val="35"/>
                <c:pt idx="0">
                  <c:v>34811.94</c:v>
                </c:pt>
                <c:pt idx="1">
                  <c:v>36486.93</c:v>
                </c:pt>
                <c:pt idx="2">
                  <c:v>36751.129999999997</c:v>
                </c:pt>
                <c:pt idx="3">
                  <c:v>37193.75</c:v>
                </c:pt>
                <c:pt idx="4">
                  <c:v>37541.01</c:v>
                </c:pt>
                <c:pt idx="5">
                  <c:v>37061.72</c:v>
                </c:pt>
                <c:pt idx="6">
                  <c:v>38144.660000000003</c:v>
                </c:pt>
                <c:pt idx="7">
                  <c:v>37142.519999999997</c:v>
                </c:pt>
                <c:pt idx="8">
                  <c:v>36946.980000000003</c:v>
                </c:pt>
                <c:pt idx="9">
                  <c:v>37021.11</c:v>
                </c:pt>
                <c:pt idx="10">
                  <c:v>36773.26</c:v>
                </c:pt>
                <c:pt idx="11">
                  <c:v>36573.18</c:v>
                </c:pt>
                <c:pt idx="12">
                  <c:v>36682.36</c:v>
                </c:pt>
                <c:pt idx="13">
                  <c:v>36942.949999999997</c:v>
                </c:pt>
                <c:pt idx="14">
                  <c:v>37194.980000000003</c:v>
                </c:pt>
                <c:pt idx="15">
                  <c:v>37617.97</c:v>
                </c:pt>
                <c:pt idx="16">
                  <c:v>38063.769999999997</c:v>
                </c:pt>
                <c:pt idx="17">
                  <c:v>37256.370000000003</c:v>
                </c:pt>
                <c:pt idx="18">
                  <c:v>37006.89</c:v>
                </c:pt>
                <c:pt idx="19">
                  <c:v>36347.32</c:v>
                </c:pt>
                <c:pt idx="20">
                  <c:v>37400.639999999999</c:v>
                </c:pt>
                <c:pt idx="21">
                  <c:v>36398.67</c:v>
                </c:pt>
                <c:pt idx="22">
                  <c:v>35960.519999999997</c:v>
                </c:pt>
                <c:pt idx="23">
                  <c:v>37105.769999999997</c:v>
                </c:pt>
                <c:pt idx="24">
                  <c:v>36373.61</c:v>
                </c:pt>
                <c:pt idx="25">
                  <c:v>36635.949999999997</c:v>
                </c:pt>
                <c:pt idx="26">
                  <c:v>36973.589999999997</c:v>
                </c:pt>
                <c:pt idx="27">
                  <c:v>35412.14</c:v>
                </c:pt>
                <c:pt idx="28">
                  <c:v>35070.61</c:v>
                </c:pt>
                <c:pt idx="29">
                  <c:v>36869.949999999997</c:v>
                </c:pt>
                <c:pt idx="30">
                  <c:v>37139.85</c:v>
                </c:pt>
                <c:pt idx="31">
                  <c:v>39341.660000000003</c:v>
                </c:pt>
                <c:pt idx="32">
                  <c:v>34916.480000000003</c:v>
                </c:pt>
                <c:pt idx="33">
                  <c:v>34831.24</c:v>
                </c:pt>
                <c:pt idx="34">
                  <c:v>37056.339999999997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33'!$F$3</c:f>
              <c:strCache>
                <c:ptCount val="1"/>
                <c:pt idx="0">
                  <c:v>Faktisk energiforbrug - Fjernvarme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33'!$F$4:$F$38</c:f>
              <c:numCache>
                <c:formatCode>_-* #,##0_-;\-* #,##0_-;_-* "-"??_-;_-@_-</c:formatCode>
                <c:ptCount val="35"/>
                <c:pt idx="0">
                  <c:v>47513.68</c:v>
                </c:pt>
                <c:pt idx="1">
                  <c:v>54651.87</c:v>
                </c:pt>
                <c:pt idx="2">
                  <c:v>54488.66</c:v>
                </c:pt>
                <c:pt idx="3">
                  <c:v>57486.5</c:v>
                </c:pt>
                <c:pt idx="4">
                  <c:v>57803.78</c:v>
                </c:pt>
                <c:pt idx="5">
                  <c:v>61128.07</c:v>
                </c:pt>
                <c:pt idx="6">
                  <c:v>66869.11</c:v>
                </c:pt>
                <c:pt idx="7">
                  <c:v>62747.95</c:v>
                </c:pt>
                <c:pt idx="8">
                  <c:v>64716.09</c:v>
                </c:pt>
                <c:pt idx="9">
                  <c:v>62095.38</c:v>
                </c:pt>
                <c:pt idx="10">
                  <c:v>59368.06</c:v>
                </c:pt>
                <c:pt idx="11">
                  <c:v>64381.85</c:v>
                </c:pt>
                <c:pt idx="12">
                  <c:v>62930.64</c:v>
                </c:pt>
                <c:pt idx="13">
                  <c:v>64488.31</c:v>
                </c:pt>
                <c:pt idx="14">
                  <c:v>64291.67</c:v>
                </c:pt>
                <c:pt idx="15">
                  <c:v>63472.49</c:v>
                </c:pt>
                <c:pt idx="16">
                  <c:v>63160.84</c:v>
                </c:pt>
                <c:pt idx="17">
                  <c:v>61936.06</c:v>
                </c:pt>
                <c:pt idx="18">
                  <c:v>63673.9</c:v>
                </c:pt>
                <c:pt idx="19">
                  <c:v>65473.9</c:v>
                </c:pt>
                <c:pt idx="20">
                  <c:v>76638.240000000005</c:v>
                </c:pt>
                <c:pt idx="21">
                  <c:v>67503.360000000001</c:v>
                </c:pt>
                <c:pt idx="22">
                  <c:v>69246.61</c:v>
                </c:pt>
                <c:pt idx="23">
                  <c:v>68891.88</c:v>
                </c:pt>
                <c:pt idx="24">
                  <c:v>63213.84</c:v>
                </c:pt>
                <c:pt idx="25">
                  <c:v>67806.759999999995</c:v>
                </c:pt>
                <c:pt idx="26">
                  <c:v>69640.36</c:v>
                </c:pt>
                <c:pt idx="27">
                  <c:v>70253.22</c:v>
                </c:pt>
                <c:pt idx="28">
                  <c:v>70002.77</c:v>
                </c:pt>
                <c:pt idx="29">
                  <c:v>68518.899999999994</c:v>
                </c:pt>
                <c:pt idx="30">
                  <c:v>66490.27</c:v>
                </c:pt>
                <c:pt idx="31">
                  <c:v>73335.13</c:v>
                </c:pt>
                <c:pt idx="32">
                  <c:v>66773.600000000006</c:v>
                </c:pt>
                <c:pt idx="33">
                  <c:v>68927.179999999993</c:v>
                </c:pt>
                <c:pt idx="34">
                  <c:v>70310.89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33'!$G$3</c:f>
              <c:strCache>
                <c:ptCount val="1"/>
                <c:pt idx="0">
                  <c:v>Faktisk energiforbrug - 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33'!$G$4:$G$38</c:f>
              <c:numCache>
                <c:formatCode>_-* #,##0_-;\-* #,##0_-;_-* "-"??_-;_-@_-</c:formatCode>
                <c:ptCount val="35"/>
                <c:pt idx="0">
                  <c:v>15549.06</c:v>
                </c:pt>
                <c:pt idx="1">
                  <c:v>16994.66</c:v>
                </c:pt>
                <c:pt idx="2">
                  <c:v>17394.43</c:v>
                </c:pt>
                <c:pt idx="3">
                  <c:v>18336.009999999998</c:v>
                </c:pt>
                <c:pt idx="4">
                  <c:v>17783.43</c:v>
                </c:pt>
                <c:pt idx="5">
                  <c:v>17739.080000000002</c:v>
                </c:pt>
                <c:pt idx="6">
                  <c:v>18315.03</c:v>
                </c:pt>
                <c:pt idx="7">
                  <c:v>18580.93</c:v>
                </c:pt>
                <c:pt idx="8">
                  <c:v>17134.07</c:v>
                </c:pt>
                <c:pt idx="9">
                  <c:v>17372.8</c:v>
                </c:pt>
                <c:pt idx="10">
                  <c:v>20118.71</c:v>
                </c:pt>
                <c:pt idx="11">
                  <c:v>22818.06</c:v>
                </c:pt>
                <c:pt idx="12">
                  <c:v>23418.78</c:v>
                </c:pt>
                <c:pt idx="13">
                  <c:v>26228.26</c:v>
                </c:pt>
                <c:pt idx="14">
                  <c:v>27705.51</c:v>
                </c:pt>
                <c:pt idx="15">
                  <c:v>32003.81</c:v>
                </c:pt>
                <c:pt idx="16">
                  <c:v>35325.33</c:v>
                </c:pt>
                <c:pt idx="17">
                  <c:v>41648.68</c:v>
                </c:pt>
                <c:pt idx="18">
                  <c:v>40937.379999999997</c:v>
                </c:pt>
                <c:pt idx="19">
                  <c:v>41104.269999999997</c:v>
                </c:pt>
                <c:pt idx="20">
                  <c:v>43993.24</c:v>
                </c:pt>
                <c:pt idx="21">
                  <c:v>40366.44</c:v>
                </c:pt>
                <c:pt idx="22">
                  <c:v>39537.129999999997</c:v>
                </c:pt>
                <c:pt idx="23">
                  <c:v>41346.699999999997</c:v>
                </c:pt>
                <c:pt idx="24">
                  <c:v>40760.019999999997</c:v>
                </c:pt>
                <c:pt idx="25">
                  <c:v>47049.81</c:v>
                </c:pt>
                <c:pt idx="26">
                  <c:v>50496.83</c:v>
                </c:pt>
                <c:pt idx="27">
                  <c:v>49149.62</c:v>
                </c:pt>
                <c:pt idx="28">
                  <c:v>48191.29</c:v>
                </c:pt>
                <c:pt idx="29">
                  <c:v>46745.02</c:v>
                </c:pt>
                <c:pt idx="30">
                  <c:v>47165.23</c:v>
                </c:pt>
                <c:pt idx="31">
                  <c:v>50810.71</c:v>
                </c:pt>
                <c:pt idx="32">
                  <c:v>45679.58</c:v>
                </c:pt>
                <c:pt idx="33">
                  <c:v>49873.72</c:v>
                </c:pt>
                <c:pt idx="34">
                  <c:v>48972.68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6"/>
          <c:order val="6"/>
          <c:tx>
            <c:strRef>
              <c:f>'fig 33'!$H$3</c:f>
              <c:strCache>
                <c:ptCount val="1"/>
                <c:pt idx="0">
                  <c:v>Klimakorrigeret endeligt energiforbrug i alt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33'!$A$4:$A$38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33'!$H$4:$H$38</c:f>
              <c:numCache>
                <c:formatCode>_-* #,##0_-;\-* #,##0_-;_-* "-"??_-;_-@_-</c:formatCode>
                <c:ptCount val="35"/>
                <c:pt idx="0">
                  <c:v>184882.01</c:v>
                </c:pt>
                <c:pt idx="1">
                  <c:v>186729.77</c:v>
                </c:pt>
                <c:pt idx="2">
                  <c:v>187316.67</c:v>
                </c:pt>
                <c:pt idx="3">
                  <c:v>190009.26</c:v>
                </c:pt>
                <c:pt idx="4">
                  <c:v>192205.78</c:v>
                </c:pt>
                <c:pt idx="5">
                  <c:v>192035.01</c:v>
                </c:pt>
                <c:pt idx="6">
                  <c:v>188853.11</c:v>
                </c:pt>
                <c:pt idx="7">
                  <c:v>194208.89</c:v>
                </c:pt>
                <c:pt idx="8">
                  <c:v>193669.08</c:v>
                </c:pt>
                <c:pt idx="9">
                  <c:v>192780.39</c:v>
                </c:pt>
                <c:pt idx="10">
                  <c:v>189046.43</c:v>
                </c:pt>
                <c:pt idx="11">
                  <c:v>187398.11</c:v>
                </c:pt>
                <c:pt idx="12">
                  <c:v>190848.44</c:v>
                </c:pt>
                <c:pt idx="13">
                  <c:v>191189.99</c:v>
                </c:pt>
                <c:pt idx="14">
                  <c:v>191731.51</c:v>
                </c:pt>
                <c:pt idx="15">
                  <c:v>194483.59</c:v>
                </c:pt>
                <c:pt idx="16">
                  <c:v>198780.58</c:v>
                </c:pt>
                <c:pt idx="17">
                  <c:v>201020.36</c:v>
                </c:pt>
                <c:pt idx="18">
                  <c:v>198185.59</c:v>
                </c:pt>
                <c:pt idx="19">
                  <c:v>191589.66</c:v>
                </c:pt>
                <c:pt idx="20">
                  <c:v>191570.84</c:v>
                </c:pt>
                <c:pt idx="21">
                  <c:v>195089.26</c:v>
                </c:pt>
                <c:pt idx="22">
                  <c:v>184812.75</c:v>
                </c:pt>
                <c:pt idx="23">
                  <c:v>186974.5</c:v>
                </c:pt>
                <c:pt idx="24">
                  <c:v>189644.57</c:v>
                </c:pt>
                <c:pt idx="25">
                  <c:v>193485.86</c:v>
                </c:pt>
                <c:pt idx="26">
                  <c:v>195942.95</c:v>
                </c:pt>
                <c:pt idx="27">
                  <c:v>191848.85</c:v>
                </c:pt>
                <c:pt idx="28">
                  <c:v>191396.84</c:v>
                </c:pt>
                <c:pt idx="29">
                  <c:v>190003.6</c:v>
                </c:pt>
                <c:pt idx="30">
                  <c:v>189263.15</c:v>
                </c:pt>
                <c:pt idx="31">
                  <c:v>186295.67999999999</c:v>
                </c:pt>
                <c:pt idx="32">
                  <c:v>172609.2</c:v>
                </c:pt>
                <c:pt idx="33">
                  <c:v>175414.74</c:v>
                </c:pt>
                <c:pt idx="34">
                  <c:v>181739.28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64129483814525E-2"/>
          <c:y val="0.70291083406240873"/>
          <c:w val="0.96777777777777774"/>
          <c:h val="0.26082312627588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5816316710411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34'!$B$2</c:f>
              <c:strCache>
                <c:ptCount val="1"/>
                <c:pt idx="0">
                  <c:v>Brænde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34'!$B$3:$B$37</c:f>
              <c:numCache>
                <c:formatCode>_-* #,##0_-;\-* #,##0_-;_-* "-"??_-;_-@_-</c:formatCode>
                <c:ptCount val="35"/>
                <c:pt idx="0">
                  <c:v>8757.1200000000008</c:v>
                </c:pt>
                <c:pt idx="1">
                  <c:v>10215.120000000001</c:v>
                </c:pt>
                <c:pt idx="2">
                  <c:v>10523.16</c:v>
                </c:pt>
                <c:pt idx="3">
                  <c:v>11662.32</c:v>
                </c:pt>
                <c:pt idx="4">
                  <c:v>11343.6</c:v>
                </c:pt>
                <c:pt idx="5">
                  <c:v>11478.6</c:v>
                </c:pt>
                <c:pt idx="6">
                  <c:v>12196.32</c:v>
                </c:pt>
                <c:pt idx="7">
                  <c:v>11967.24</c:v>
                </c:pt>
                <c:pt idx="8">
                  <c:v>10410.36</c:v>
                </c:pt>
                <c:pt idx="9">
                  <c:v>10231.799999999999</c:v>
                </c:pt>
                <c:pt idx="10">
                  <c:v>12431.62</c:v>
                </c:pt>
                <c:pt idx="11">
                  <c:v>13506.7</c:v>
                </c:pt>
                <c:pt idx="12">
                  <c:v>13559.47</c:v>
                </c:pt>
                <c:pt idx="13">
                  <c:v>15816.82</c:v>
                </c:pt>
                <c:pt idx="14">
                  <c:v>17028.310000000001</c:v>
                </c:pt>
                <c:pt idx="15">
                  <c:v>19629.72</c:v>
                </c:pt>
                <c:pt idx="16">
                  <c:v>21129.7</c:v>
                </c:pt>
                <c:pt idx="17">
                  <c:v>27197.61</c:v>
                </c:pt>
                <c:pt idx="18">
                  <c:v>26128.13</c:v>
                </c:pt>
                <c:pt idx="19">
                  <c:v>25058.639999999999</c:v>
                </c:pt>
                <c:pt idx="20">
                  <c:v>26717.53</c:v>
                </c:pt>
                <c:pt idx="21">
                  <c:v>23800.66</c:v>
                </c:pt>
                <c:pt idx="22">
                  <c:v>22860.18</c:v>
                </c:pt>
                <c:pt idx="23">
                  <c:v>22966.69</c:v>
                </c:pt>
                <c:pt idx="24">
                  <c:v>20879.87</c:v>
                </c:pt>
                <c:pt idx="25">
                  <c:v>24490</c:v>
                </c:pt>
                <c:pt idx="26">
                  <c:v>25102.25</c:v>
                </c:pt>
                <c:pt idx="27">
                  <c:v>22592.02</c:v>
                </c:pt>
                <c:pt idx="28">
                  <c:v>19203.22</c:v>
                </c:pt>
                <c:pt idx="29">
                  <c:v>16298.1</c:v>
                </c:pt>
                <c:pt idx="30">
                  <c:v>15206.12</c:v>
                </c:pt>
                <c:pt idx="31">
                  <c:v>14546.05</c:v>
                </c:pt>
                <c:pt idx="32">
                  <c:v>13755.47</c:v>
                </c:pt>
                <c:pt idx="33">
                  <c:v>15691</c:v>
                </c:pt>
                <c:pt idx="34">
                  <c:v>14440.69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34'!$C$2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34'!$C$3:$C$37</c:f>
              <c:numCache>
                <c:formatCode>_-* #,##0_-;\-* #,##0_-;_-* "-"??_-;_-@_-</c:formatCode>
                <c:ptCount val="35"/>
                <c:pt idx="0">
                  <c:v>116.67</c:v>
                </c:pt>
                <c:pt idx="1">
                  <c:v>116.67</c:v>
                </c:pt>
                <c:pt idx="2">
                  <c:v>116.67</c:v>
                </c:pt>
                <c:pt idx="3">
                  <c:v>116.67</c:v>
                </c:pt>
                <c:pt idx="4">
                  <c:v>140</c:v>
                </c:pt>
                <c:pt idx="5">
                  <c:v>201.42</c:v>
                </c:pt>
                <c:pt idx="6">
                  <c:v>391.93</c:v>
                </c:pt>
                <c:pt idx="7">
                  <c:v>521.20000000000005</c:v>
                </c:pt>
                <c:pt idx="8">
                  <c:v>643.26</c:v>
                </c:pt>
                <c:pt idx="9">
                  <c:v>1302.74</c:v>
                </c:pt>
                <c:pt idx="10">
                  <c:v>2112.2600000000002</c:v>
                </c:pt>
                <c:pt idx="11">
                  <c:v>3896.52</c:v>
                </c:pt>
                <c:pt idx="12">
                  <c:v>4427.04</c:v>
                </c:pt>
                <c:pt idx="13">
                  <c:v>4957.58</c:v>
                </c:pt>
                <c:pt idx="14">
                  <c:v>5165.53</c:v>
                </c:pt>
                <c:pt idx="15">
                  <c:v>6689.52</c:v>
                </c:pt>
                <c:pt idx="16">
                  <c:v>8213.5</c:v>
                </c:pt>
                <c:pt idx="17">
                  <c:v>8229.08</c:v>
                </c:pt>
                <c:pt idx="18">
                  <c:v>8244.65</c:v>
                </c:pt>
                <c:pt idx="19">
                  <c:v>9175.0400000000009</c:v>
                </c:pt>
                <c:pt idx="20">
                  <c:v>10105.43</c:v>
                </c:pt>
                <c:pt idx="21">
                  <c:v>9094.8799999999992</c:v>
                </c:pt>
                <c:pt idx="22">
                  <c:v>8747.76</c:v>
                </c:pt>
                <c:pt idx="23">
                  <c:v>9939.9599999999991</c:v>
                </c:pt>
                <c:pt idx="24">
                  <c:v>11132.17</c:v>
                </c:pt>
                <c:pt idx="25">
                  <c:v>12998.69</c:v>
                </c:pt>
                <c:pt idx="26">
                  <c:v>14607.81</c:v>
                </c:pt>
                <c:pt idx="27">
                  <c:v>15046.04</c:v>
                </c:pt>
                <c:pt idx="28">
                  <c:v>16196.86</c:v>
                </c:pt>
                <c:pt idx="29">
                  <c:v>16034.89</c:v>
                </c:pt>
                <c:pt idx="30">
                  <c:v>15101.1</c:v>
                </c:pt>
                <c:pt idx="31">
                  <c:v>16460.2</c:v>
                </c:pt>
                <c:pt idx="32">
                  <c:v>10651.85</c:v>
                </c:pt>
                <c:pt idx="33">
                  <c:v>10758.56</c:v>
                </c:pt>
                <c:pt idx="34">
                  <c:v>9901.2900000000009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34'!$D$2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34'!$D$3:$D$37</c:f>
              <c:numCache>
                <c:formatCode>_-* #,##0_-;\-* #,##0_-;_-* "-"??_-;_-@_-</c:formatCode>
                <c:ptCount val="35"/>
                <c:pt idx="0">
                  <c:v>5086.8900000000003</c:v>
                </c:pt>
                <c:pt idx="1">
                  <c:v>5086.8900000000003</c:v>
                </c:pt>
                <c:pt idx="2">
                  <c:v>5086.8900000000003</c:v>
                </c:pt>
                <c:pt idx="3">
                  <c:v>4750.2</c:v>
                </c:pt>
                <c:pt idx="4">
                  <c:v>4413.51</c:v>
                </c:pt>
                <c:pt idx="5">
                  <c:v>4076.82</c:v>
                </c:pt>
                <c:pt idx="6">
                  <c:v>3633.12</c:v>
                </c:pt>
                <c:pt idx="7">
                  <c:v>3891.94</c:v>
                </c:pt>
                <c:pt idx="8">
                  <c:v>3773.19</c:v>
                </c:pt>
                <c:pt idx="9">
                  <c:v>3442.59</c:v>
                </c:pt>
                <c:pt idx="10">
                  <c:v>3111.56</c:v>
                </c:pt>
                <c:pt idx="11">
                  <c:v>2901.45</c:v>
                </c:pt>
                <c:pt idx="12">
                  <c:v>2901.45</c:v>
                </c:pt>
                <c:pt idx="13">
                  <c:v>2901.45</c:v>
                </c:pt>
                <c:pt idx="14">
                  <c:v>2901.45</c:v>
                </c:pt>
                <c:pt idx="15">
                  <c:v>2901.45</c:v>
                </c:pt>
                <c:pt idx="16">
                  <c:v>2904.93</c:v>
                </c:pt>
                <c:pt idx="17">
                  <c:v>2904.93</c:v>
                </c:pt>
                <c:pt idx="18">
                  <c:v>2904.93</c:v>
                </c:pt>
                <c:pt idx="19">
                  <c:v>2904.93</c:v>
                </c:pt>
                <c:pt idx="20">
                  <c:v>2904.93</c:v>
                </c:pt>
                <c:pt idx="21">
                  <c:v>2890.52</c:v>
                </c:pt>
                <c:pt idx="22">
                  <c:v>2891.5</c:v>
                </c:pt>
                <c:pt idx="23">
                  <c:v>2893.15</c:v>
                </c:pt>
                <c:pt idx="24">
                  <c:v>2892.92</c:v>
                </c:pt>
                <c:pt idx="25">
                  <c:v>2948.55</c:v>
                </c:pt>
                <c:pt idx="26">
                  <c:v>2975.08</c:v>
                </c:pt>
                <c:pt idx="27">
                  <c:v>2974.42</c:v>
                </c:pt>
                <c:pt idx="28">
                  <c:v>2947.59</c:v>
                </c:pt>
                <c:pt idx="29">
                  <c:v>2920.45</c:v>
                </c:pt>
                <c:pt idx="30">
                  <c:v>2842.71</c:v>
                </c:pt>
                <c:pt idx="31">
                  <c:v>3098.55</c:v>
                </c:pt>
                <c:pt idx="32">
                  <c:v>2945.4</c:v>
                </c:pt>
                <c:pt idx="33">
                  <c:v>2972.11</c:v>
                </c:pt>
                <c:pt idx="34">
                  <c:v>2887.93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34'!$E$2</c:f>
              <c:strCache>
                <c:ptCount val="1"/>
                <c:pt idx="0">
                  <c:v>Skovflis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34'!$E$3:$E$37</c:f>
              <c:numCache>
                <c:formatCode>_-* #,##0_-;\-* #,##0_-;_-* "-"??_-;_-@_-</c:formatCode>
                <c:ptCount val="35"/>
                <c:pt idx="0">
                  <c:v>80.64</c:v>
                </c:pt>
                <c:pt idx="1">
                  <c:v>80.64</c:v>
                </c:pt>
                <c:pt idx="2">
                  <c:v>80.64</c:v>
                </c:pt>
                <c:pt idx="3">
                  <c:v>80.64</c:v>
                </c:pt>
                <c:pt idx="4">
                  <c:v>80.64</c:v>
                </c:pt>
                <c:pt idx="5">
                  <c:v>80.64</c:v>
                </c:pt>
                <c:pt idx="6">
                  <c:v>80.64</c:v>
                </c:pt>
                <c:pt idx="7">
                  <c:v>80.64</c:v>
                </c:pt>
                <c:pt idx="8">
                  <c:v>80.64</c:v>
                </c:pt>
                <c:pt idx="9">
                  <c:v>80.64</c:v>
                </c:pt>
                <c:pt idx="10">
                  <c:v>80.64</c:v>
                </c:pt>
                <c:pt idx="11">
                  <c:v>80.64</c:v>
                </c:pt>
                <c:pt idx="12">
                  <c:v>80.64</c:v>
                </c:pt>
                <c:pt idx="13">
                  <c:v>80.64</c:v>
                </c:pt>
                <c:pt idx="14">
                  <c:v>80.64</c:v>
                </c:pt>
                <c:pt idx="15">
                  <c:v>80.64</c:v>
                </c:pt>
                <c:pt idx="16">
                  <c:v>80.64</c:v>
                </c:pt>
                <c:pt idx="17">
                  <c:v>80.64</c:v>
                </c:pt>
                <c:pt idx="18">
                  <c:v>80.64</c:v>
                </c:pt>
                <c:pt idx="19">
                  <c:v>80.64</c:v>
                </c:pt>
                <c:pt idx="20">
                  <c:v>80.64</c:v>
                </c:pt>
                <c:pt idx="21">
                  <c:v>80.64</c:v>
                </c:pt>
                <c:pt idx="22">
                  <c:v>80.64</c:v>
                </c:pt>
                <c:pt idx="23">
                  <c:v>84.67</c:v>
                </c:pt>
                <c:pt idx="24">
                  <c:v>76.459999999999994</c:v>
                </c:pt>
                <c:pt idx="25">
                  <c:v>81.2</c:v>
                </c:pt>
                <c:pt idx="26">
                  <c:v>83.23</c:v>
                </c:pt>
                <c:pt idx="27">
                  <c:v>83.23</c:v>
                </c:pt>
                <c:pt idx="28">
                  <c:v>82.4</c:v>
                </c:pt>
                <c:pt idx="29">
                  <c:v>81.569999999999993</c:v>
                </c:pt>
                <c:pt idx="30">
                  <c:v>79.13</c:v>
                </c:pt>
                <c:pt idx="31">
                  <c:v>86.25</c:v>
                </c:pt>
                <c:pt idx="32">
                  <c:v>81.56</c:v>
                </c:pt>
                <c:pt idx="33">
                  <c:v>82.38</c:v>
                </c:pt>
                <c:pt idx="34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34'!$F$2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34'!$F$3:$F$37</c:f>
              <c:numCache>
                <c:formatCode>_-* #,##0_-;\-* #,##0_-;_-* "-"??_-;_-@_-</c:formatCode>
                <c:ptCount val="35"/>
                <c:pt idx="0">
                  <c:v>1428.01</c:v>
                </c:pt>
                <c:pt idx="1">
                  <c:v>1398.78</c:v>
                </c:pt>
                <c:pt idx="2">
                  <c:v>1473.94</c:v>
                </c:pt>
                <c:pt idx="3">
                  <c:v>1595.02</c:v>
                </c:pt>
                <c:pt idx="4">
                  <c:v>1653.48</c:v>
                </c:pt>
                <c:pt idx="5">
                  <c:v>1726.55</c:v>
                </c:pt>
                <c:pt idx="6">
                  <c:v>1801.71</c:v>
                </c:pt>
                <c:pt idx="7">
                  <c:v>1897.74</c:v>
                </c:pt>
                <c:pt idx="8">
                  <c:v>1985.43</c:v>
                </c:pt>
                <c:pt idx="9">
                  <c:v>2064.7600000000002</c:v>
                </c:pt>
                <c:pt idx="10">
                  <c:v>2122.17</c:v>
                </c:pt>
                <c:pt idx="11">
                  <c:v>2166.02</c:v>
                </c:pt>
                <c:pt idx="12">
                  <c:v>2178.54</c:v>
                </c:pt>
                <c:pt idx="13">
                  <c:v>2195.2399999999998</c:v>
                </c:pt>
                <c:pt idx="14">
                  <c:v>2243.2600000000002</c:v>
                </c:pt>
                <c:pt idx="15">
                  <c:v>2397.75</c:v>
                </c:pt>
                <c:pt idx="16">
                  <c:v>2672.29</c:v>
                </c:pt>
                <c:pt idx="17">
                  <c:v>2882.9</c:v>
                </c:pt>
                <c:pt idx="18">
                  <c:v>3161.76</c:v>
                </c:pt>
                <c:pt idx="19">
                  <c:v>3442.05</c:v>
                </c:pt>
                <c:pt idx="20">
                  <c:v>3742.17</c:v>
                </c:pt>
                <c:pt idx="21">
                  <c:v>4050.11</c:v>
                </c:pt>
                <c:pt idx="22">
                  <c:v>4371.3500000000004</c:v>
                </c:pt>
                <c:pt idx="23">
                  <c:v>4945.79</c:v>
                </c:pt>
                <c:pt idx="24">
                  <c:v>5207.24</c:v>
                </c:pt>
                <c:pt idx="25">
                  <c:v>5771.45</c:v>
                </c:pt>
                <c:pt idx="26">
                  <c:v>6419.31</c:v>
                </c:pt>
                <c:pt idx="27">
                  <c:v>6593.09</c:v>
                </c:pt>
                <c:pt idx="28">
                  <c:v>7419.82</c:v>
                </c:pt>
                <c:pt idx="29">
                  <c:v>8336.84</c:v>
                </c:pt>
                <c:pt idx="30">
                  <c:v>9472.7000000000007</c:v>
                </c:pt>
                <c:pt idx="31">
                  <c:v>10936.67</c:v>
                </c:pt>
                <c:pt idx="32">
                  <c:v>11186.21</c:v>
                </c:pt>
                <c:pt idx="33">
                  <c:v>12918.32</c:v>
                </c:pt>
                <c:pt idx="34">
                  <c:v>14511.38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ser>
          <c:idx val="5"/>
          <c:order val="5"/>
          <c:tx>
            <c:strRef>
              <c:f>'fig 34'!$G$2</c:f>
              <c:strCache>
                <c:ptCount val="1"/>
                <c:pt idx="0">
                  <c:v>Bionaturgas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34'!$G$3:$G$37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82.67</c:v>
                </c:pt>
                <c:pt idx="25">
                  <c:v>259.47000000000003</c:v>
                </c:pt>
                <c:pt idx="26">
                  <c:v>807.74</c:v>
                </c:pt>
                <c:pt idx="27">
                  <c:v>1353.4</c:v>
                </c:pt>
                <c:pt idx="28">
                  <c:v>1828.49</c:v>
                </c:pt>
                <c:pt idx="29">
                  <c:v>2553.84</c:v>
                </c:pt>
                <c:pt idx="30">
                  <c:v>3944.13</c:v>
                </c:pt>
                <c:pt idx="31">
                  <c:v>5208.16</c:v>
                </c:pt>
                <c:pt idx="32">
                  <c:v>6513.51</c:v>
                </c:pt>
                <c:pt idx="33">
                  <c:v>6940.03</c:v>
                </c:pt>
                <c:pt idx="34">
                  <c:v>6646.2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E48-4943-B9BF-D66BA698BC2E}"/>
            </c:ext>
          </c:extLst>
        </c:ser>
        <c:ser>
          <c:idx val="6"/>
          <c:order val="6"/>
          <c:tx>
            <c:strRef>
              <c:f>'fig 34'!$H$2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34'!$H$3:$H$37</c:f>
              <c:numCache>
                <c:formatCode>_-* #,##0_-;\-* #,##0_-;_-* "-"??_-;_-@_-</c:formatCode>
                <c:ptCount val="35"/>
                <c:pt idx="0">
                  <c:v>79.73</c:v>
                </c:pt>
                <c:pt idx="1">
                  <c:v>96.56</c:v>
                </c:pt>
                <c:pt idx="2">
                  <c:v>113.13</c:v>
                </c:pt>
                <c:pt idx="3">
                  <c:v>131.15</c:v>
                </c:pt>
                <c:pt idx="4">
                  <c:v>152.19999999999999</c:v>
                </c:pt>
                <c:pt idx="5">
                  <c:v>175.05</c:v>
                </c:pt>
                <c:pt idx="6">
                  <c:v>211.31</c:v>
                </c:pt>
                <c:pt idx="7">
                  <c:v>222.16</c:v>
                </c:pt>
                <c:pt idx="8">
                  <c:v>241.19</c:v>
                </c:pt>
                <c:pt idx="9">
                  <c:v>250.27</c:v>
                </c:pt>
                <c:pt idx="10">
                  <c:v>260.45999999999998</c:v>
                </c:pt>
                <c:pt idx="11">
                  <c:v>266.74</c:v>
                </c:pt>
                <c:pt idx="12">
                  <c:v>271.63</c:v>
                </c:pt>
                <c:pt idx="13">
                  <c:v>276.52999999999997</c:v>
                </c:pt>
                <c:pt idx="14">
                  <c:v>286.32</c:v>
                </c:pt>
                <c:pt idx="15">
                  <c:v>304.73</c:v>
                </c:pt>
                <c:pt idx="16">
                  <c:v>324.27</c:v>
                </c:pt>
                <c:pt idx="17">
                  <c:v>348.75</c:v>
                </c:pt>
                <c:pt idx="18">
                  <c:v>375.67</c:v>
                </c:pt>
                <c:pt idx="19">
                  <c:v>401.38</c:v>
                </c:pt>
                <c:pt idx="20">
                  <c:v>418.51</c:v>
                </c:pt>
                <c:pt idx="21">
                  <c:v>440.55</c:v>
                </c:pt>
                <c:pt idx="22">
                  <c:v>454.16</c:v>
                </c:pt>
                <c:pt idx="23">
                  <c:v>468.85</c:v>
                </c:pt>
                <c:pt idx="24">
                  <c:v>479.86</c:v>
                </c:pt>
                <c:pt idx="25">
                  <c:v>493.63</c:v>
                </c:pt>
                <c:pt idx="26">
                  <c:v>500.52</c:v>
                </c:pt>
                <c:pt idx="27">
                  <c:v>507.4</c:v>
                </c:pt>
                <c:pt idx="28">
                  <c:v>512.91</c:v>
                </c:pt>
                <c:pt idx="29">
                  <c:v>519.34</c:v>
                </c:pt>
                <c:pt idx="30">
                  <c:v>519.34</c:v>
                </c:pt>
                <c:pt idx="31">
                  <c:v>474.83</c:v>
                </c:pt>
                <c:pt idx="32">
                  <c:v>545.58000000000004</c:v>
                </c:pt>
                <c:pt idx="33">
                  <c:v>511.32</c:v>
                </c:pt>
                <c:pt idx="34">
                  <c:v>505.39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02E-47F4-8FAA-C6DF915C9C7A}"/>
            </c:ext>
          </c:extLst>
        </c:ser>
        <c:ser>
          <c:idx val="7"/>
          <c:order val="7"/>
          <c:tx>
            <c:strRef>
              <c:f>'fig 34'!$I$2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 34'!$A$3:$A$37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34'!$I$3:$I$37</c:f>
              <c:numCache>
                <c:formatCode>_-* #,##0_-;\-* #,##0_-;_-* "-"??_-;_-@_-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4.78</c:v>
                </c:pt>
                <c:pt idx="18">
                  <c:v>41.59</c:v>
                </c:pt>
                <c:pt idx="19">
                  <c:v>41.59</c:v>
                </c:pt>
                <c:pt idx="20">
                  <c:v>24.04</c:v>
                </c:pt>
                <c:pt idx="21">
                  <c:v>9.07</c:v>
                </c:pt>
                <c:pt idx="22">
                  <c:v>131.55000000000001</c:v>
                </c:pt>
                <c:pt idx="23">
                  <c:v>47.59</c:v>
                </c:pt>
                <c:pt idx="24">
                  <c:v>8.83</c:v>
                </c:pt>
                <c:pt idx="25">
                  <c:v>6.81</c:v>
                </c:pt>
                <c:pt idx="26">
                  <c:v>0.9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756-4921-B396-DA3151C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22222222222221E-2"/>
          <c:y val="0.82098461650627008"/>
          <c:w val="0.82946387346103956"/>
          <c:h val="0.1493067035967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43407758961631E-2"/>
          <c:y val="0.12480497175837102"/>
          <c:w val="0.78809729263294148"/>
          <c:h val="0.672372208389580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 35'!$C$2</c:f>
              <c:strCache>
                <c:ptCount val="1"/>
                <c:pt idx="0">
                  <c:v>Opvarmning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35'!$C$3:$C$37</c:f>
              <c:numCache>
                <c:formatCode>_(* #,##0.00_);_(* \(#,##0.00\);_(* "-"??_);_(@_)</c:formatCode>
                <c:ptCount val="35"/>
                <c:pt idx="0">
                  <c:v>69.61</c:v>
                </c:pt>
                <c:pt idx="1">
                  <c:v>69.569999999999993</c:v>
                </c:pt>
                <c:pt idx="2">
                  <c:v>68.77</c:v>
                </c:pt>
                <c:pt idx="3">
                  <c:v>69.650000000000006</c:v>
                </c:pt>
                <c:pt idx="4">
                  <c:v>69.61</c:v>
                </c:pt>
                <c:pt idx="5">
                  <c:v>69.3</c:v>
                </c:pt>
                <c:pt idx="6">
                  <c:v>67.540000000000006</c:v>
                </c:pt>
                <c:pt idx="7">
                  <c:v>69.02</c:v>
                </c:pt>
                <c:pt idx="8">
                  <c:v>68.31</c:v>
                </c:pt>
                <c:pt idx="9">
                  <c:v>67.27</c:v>
                </c:pt>
                <c:pt idx="10">
                  <c:v>65.09</c:v>
                </c:pt>
                <c:pt idx="11">
                  <c:v>64.319999999999993</c:v>
                </c:pt>
                <c:pt idx="12">
                  <c:v>65.150000000000006</c:v>
                </c:pt>
                <c:pt idx="13">
                  <c:v>65.040000000000006</c:v>
                </c:pt>
                <c:pt idx="14">
                  <c:v>64.63</c:v>
                </c:pt>
                <c:pt idx="15">
                  <c:v>64.78</c:v>
                </c:pt>
                <c:pt idx="16">
                  <c:v>65.8</c:v>
                </c:pt>
                <c:pt idx="17">
                  <c:v>66.33</c:v>
                </c:pt>
                <c:pt idx="18">
                  <c:v>65.040000000000006</c:v>
                </c:pt>
                <c:pt idx="19">
                  <c:v>62.4</c:v>
                </c:pt>
                <c:pt idx="20">
                  <c:v>62.21</c:v>
                </c:pt>
                <c:pt idx="21">
                  <c:v>63.21</c:v>
                </c:pt>
                <c:pt idx="22">
                  <c:v>59.25</c:v>
                </c:pt>
                <c:pt idx="23">
                  <c:v>59.4</c:v>
                </c:pt>
                <c:pt idx="24">
                  <c:v>60.15</c:v>
                </c:pt>
                <c:pt idx="25">
                  <c:v>61.24</c:v>
                </c:pt>
                <c:pt idx="26">
                  <c:v>61.69</c:v>
                </c:pt>
                <c:pt idx="27">
                  <c:v>60.28</c:v>
                </c:pt>
                <c:pt idx="28">
                  <c:v>59.84</c:v>
                </c:pt>
                <c:pt idx="29">
                  <c:v>58.36</c:v>
                </c:pt>
                <c:pt idx="30">
                  <c:v>57.5</c:v>
                </c:pt>
                <c:pt idx="31">
                  <c:v>55.39</c:v>
                </c:pt>
                <c:pt idx="32">
                  <c:v>51.17</c:v>
                </c:pt>
                <c:pt idx="33">
                  <c:v>51.89</c:v>
                </c:pt>
                <c:pt idx="34">
                  <c:v>53.06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8-498E-B682-61A42E78AD9C}"/>
            </c:ext>
          </c:extLst>
        </c:ser>
        <c:ser>
          <c:idx val="2"/>
          <c:order val="2"/>
          <c:tx>
            <c:strRef>
              <c:f>'fig 35'!$D$2</c:f>
              <c:strCache>
                <c:ptCount val="1"/>
                <c:pt idx="0">
                  <c:v>Apparatforbrug m.m.</c:v>
                </c:pt>
              </c:strCache>
            </c:strRef>
          </c:tx>
          <c:spPr>
            <a:solidFill>
              <a:srgbClr val="A4C3E2"/>
            </a:solidFill>
            <a:ln>
              <a:noFill/>
            </a:ln>
            <a:effectLst/>
          </c:spPr>
          <c:invertIfNegative val="0"/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35'!$D$3:$D$37</c:f>
              <c:numCache>
                <c:formatCode>_(* #,##0.00_);_(* \(#,##0.00\);_(* "-"??_);_(@_)</c:formatCode>
                <c:ptCount val="35"/>
                <c:pt idx="0">
                  <c:v>12.72</c:v>
                </c:pt>
                <c:pt idx="1">
                  <c:v>12.71</c:v>
                </c:pt>
                <c:pt idx="2">
                  <c:v>13</c:v>
                </c:pt>
                <c:pt idx="3">
                  <c:v>12.7</c:v>
                </c:pt>
                <c:pt idx="4">
                  <c:v>13.15</c:v>
                </c:pt>
                <c:pt idx="5">
                  <c:v>12.77</c:v>
                </c:pt>
                <c:pt idx="6">
                  <c:v>12.54</c:v>
                </c:pt>
                <c:pt idx="7">
                  <c:v>12.82</c:v>
                </c:pt>
                <c:pt idx="8">
                  <c:v>12.78</c:v>
                </c:pt>
                <c:pt idx="9">
                  <c:v>12.93</c:v>
                </c:pt>
                <c:pt idx="10">
                  <c:v>13.21</c:v>
                </c:pt>
                <c:pt idx="11">
                  <c:v>12.94</c:v>
                </c:pt>
                <c:pt idx="12">
                  <c:v>13.19</c:v>
                </c:pt>
                <c:pt idx="13">
                  <c:v>13.06</c:v>
                </c:pt>
                <c:pt idx="14">
                  <c:v>13.29</c:v>
                </c:pt>
                <c:pt idx="15">
                  <c:v>13.39</c:v>
                </c:pt>
                <c:pt idx="16">
                  <c:v>13.59</c:v>
                </c:pt>
                <c:pt idx="17">
                  <c:v>13.53</c:v>
                </c:pt>
                <c:pt idx="18">
                  <c:v>13.29</c:v>
                </c:pt>
                <c:pt idx="19">
                  <c:v>12.79</c:v>
                </c:pt>
                <c:pt idx="20">
                  <c:v>12.66</c:v>
                </c:pt>
                <c:pt idx="21">
                  <c:v>12.62</c:v>
                </c:pt>
                <c:pt idx="22">
                  <c:v>12.29</c:v>
                </c:pt>
                <c:pt idx="23">
                  <c:v>12.57</c:v>
                </c:pt>
                <c:pt idx="24">
                  <c:v>12.45</c:v>
                </c:pt>
                <c:pt idx="25">
                  <c:v>12.38</c:v>
                </c:pt>
                <c:pt idx="26">
                  <c:v>12.36</c:v>
                </c:pt>
                <c:pt idx="27">
                  <c:v>11.77</c:v>
                </c:pt>
                <c:pt idx="28">
                  <c:v>11.6</c:v>
                </c:pt>
                <c:pt idx="29">
                  <c:v>12.08</c:v>
                </c:pt>
                <c:pt idx="30">
                  <c:v>12.08</c:v>
                </c:pt>
                <c:pt idx="31">
                  <c:v>12.39</c:v>
                </c:pt>
                <c:pt idx="32">
                  <c:v>10.93</c:v>
                </c:pt>
                <c:pt idx="33">
                  <c:v>10.62</c:v>
                </c:pt>
                <c:pt idx="34">
                  <c:v>11.22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8-498E-B682-61A42E78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0091968"/>
        <c:axId val="1740093408"/>
      </c:barChart>
      <c:lineChart>
        <c:grouping val="standard"/>
        <c:varyColors val="0"/>
        <c:ser>
          <c:idx val="0"/>
          <c:order val="0"/>
          <c:tx>
            <c:strRef>
              <c:f>'fig 35'!$B$2</c:f>
              <c:strCache>
                <c:ptCount val="1"/>
                <c:pt idx="0">
                  <c:v>Antal husstande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35'!$B$3:$B$37</c:f>
              <c:numCache>
                <c:formatCode>0</c:formatCode>
                <c:ptCount val="35"/>
                <c:pt idx="0">
                  <c:v>2245.6</c:v>
                </c:pt>
                <c:pt idx="1">
                  <c:v>2269.58</c:v>
                </c:pt>
                <c:pt idx="2">
                  <c:v>2290.62</c:v>
                </c:pt>
                <c:pt idx="3">
                  <c:v>2307.2199999999998</c:v>
                </c:pt>
                <c:pt idx="4">
                  <c:v>2322.3200000000002</c:v>
                </c:pt>
                <c:pt idx="5">
                  <c:v>2340.09</c:v>
                </c:pt>
                <c:pt idx="6">
                  <c:v>2358.14</c:v>
                </c:pt>
                <c:pt idx="7">
                  <c:v>2373.0300000000002</c:v>
                </c:pt>
                <c:pt idx="8">
                  <c:v>2388.1799999999998</c:v>
                </c:pt>
                <c:pt idx="9">
                  <c:v>2403.89</c:v>
                </c:pt>
                <c:pt idx="10">
                  <c:v>2414.5100000000002</c:v>
                </c:pt>
                <c:pt idx="11">
                  <c:v>2425.58</c:v>
                </c:pt>
                <c:pt idx="12">
                  <c:v>2436.34</c:v>
                </c:pt>
                <c:pt idx="13">
                  <c:v>2448.09</c:v>
                </c:pt>
                <c:pt idx="14">
                  <c:v>2460.7600000000002</c:v>
                </c:pt>
                <c:pt idx="15">
                  <c:v>2487.91</c:v>
                </c:pt>
                <c:pt idx="16">
                  <c:v>2504</c:v>
                </c:pt>
                <c:pt idx="17">
                  <c:v>2517</c:v>
                </c:pt>
                <c:pt idx="18">
                  <c:v>2530</c:v>
                </c:pt>
                <c:pt idx="19">
                  <c:v>2548</c:v>
                </c:pt>
                <c:pt idx="20">
                  <c:v>2559</c:v>
                </c:pt>
                <c:pt idx="21">
                  <c:v>2573</c:v>
                </c:pt>
                <c:pt idx="22">
                  <c:v>2583.37</c:v>
                </c:pt>
                <c:pt idx="23">
                  <c:v>2597.9699999999998</c:v>
                </c:pt>
                <c:pt idx="24">
                  <c:v>2612.0500000000002</c:v>
                </c:pt>
                <c:pt idx="25">
                  <c:v>2628.34</c:v>
                </c:pt>
                <c:pt idx="26">
                  <c:v>2646.24</c:v>
                </c:pt>
                <c:pt idx="27">
                  <c:v>2662.6</c:v>
                </c:pt>
                <c:pt idx="28">
                  <c:v>2679.11</c:v>
                </c:pt>
                <c:pt idx="29">
                  <c:v>2697.48</c:v>
                </c:pt>
                <c:pt idx="30">
                  <c:v>2719.95</c:v>
                </c:pt>
                <c:pt idx="31">
                  <c:v>2748.57</c:v>
                </c:pt>
                <c:pt idx="32">
                  <c:v>2779.62</c:v>
                </c:pt>
                <c:pt idx="33">
                  <c:v>2806.29</c:v>
                </c:pt>
                <c:pt idx="34">
                  <c:v>2827.5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98E-B682-61A42E78A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667775"/>
        <c:axId val="675663455"/>
      </c:lineChart>
      <c:catAx>
        <c:axId val="17400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0093408"/>
        <c:crosses val="autoZero"/>
        <c:auto val="1"/>
        <c:lblAlgn val="ctr"/>
        <c:lblOffset val="100"/>
        <c:noMultiLvlLbl val="0"/>
      </c:catAx>
      <c:valAx>
        <c:axId val="17400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GJ per husstand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1.9586846407664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0091968"/>
        <c:crosses val="autoZero"/>
        <c:crossBetween val="between"/>
      </c:valAx>
      <c:valAx>
        <c:axId val="675663455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1.000 stk.</a:t>
                </a:r>
              </a:p>
            </c:rich>
          </c:tx>
          <c:layout>
            <c:manualLayout>
              <c:xMode val="edge"/>
              <c:yMode val="edge"/>
              <c:x val="0.87789954337899545"/>
              <c:y val="2.37470121329431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5667775"/>
        <c:crosses val="max"/>
        <c:crossBetween val="between"/>
      </c:valAx>
      <c:catAx>
        <c:axId val="675667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5663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3764151356080485"/>
          <c:h val="0.58736576426524478"/>
        </c:manualLayout>
      </c:layout>
      <c:lineChart>
        <c:grouping val="standard"/>
        <c:varyColors val="0"/>
        <c:ser>
          <c:idx val="0"/>
          <c:order val="0"/>
          <c:tx>
            <c:strRef>
              <c:f>'fig 36'!$B$2</c:f>
              <c:strCache>
                <c:ptCount val="1"/>
                <c:pt idx="0">
                  <c:v>Opvarmet areal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36'!$B$3:$B$37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100.73</c:v>
                </c:pt>
                <c:pt idx="2">
                  <c:v>101.38</c:v>
                </c:pt>
                <c:pt idx="3">
                  <c:v>102.1</c:v>
                </c:pt>
                <c:pt idx="4">
                  <c:v>102.53</c:v>
                </c:pt>
                <c:pt idx="5">
                  <c:v>103.5</c:v>
                </c:pt>
                <c:pt idx="6">
                  <c:v>104.15</c:v>
                </c:pt>
                <c:pt idx="7">
                  <c:v>104.86</c:v>
                </c:pt>
                <c:pt idx="8">
                  <c:v>105.74</c:v>
                </c:pt>
                <c:pt idx="9">
                  <c:v>106.67</c:v>
                </c:pt>
                <c:pt idx="10">
                  <c:v>107.55</c:v>
                </c:pt>
                <c:pt idx="11">
                  <c:v>108.51</c:v>
                </c:pt>
                <c:pt idx="12">
                  <c:v>109.11</c:v>
                </c:pt>
                <c:pt idx="13">
                  <c:v>110.3</c:v>
                </c:pt>
                <c:pt idx="14">
                  <c:v>111.38</c:v>
                </c:pt>
                <c:pt idx="15">
                  <c:v>112.46</c:v>
                </c:pt>
                <c:pt idx="16">
                  <c:v>113.54</c:v>
                </c:pt>
                <c:pt idx="17">
                  <c:v>114.62</c:v>
                </c:pt>
                <c:pt idx="18">
                  <c:v>115.7</c:v>
                </c:pt>
                <c:pt idx="19">
                  <c:v>116.77</c:v>
                </c:pt>
                <c:pt idx="20">
                  <c:v>117.85</c:v>
                </c:pt>
                <c:pt idx="21">
                  <c:v>118.93</c:v>
                </c:pt>
                <c:pt idx="22">
                  <c:v>119.55</c:v>
                </c:pt>
                <c:pt idx="23">
                  <c:v>120.36</c:v>
                </c:pt>
                <c:pt idx="24">
                  <c:v>121.13</c:v>
                </c:pt>
                <c:pt idx="25">
                  <c:v>121.84</c:v>
                </c:pt>
                <c:pt idx="26">
                  <c:v>122.59</c:v>
                </c:pt>
                <c:pt idx="27">
                  <c:v>123.5</c:v>
                </c:pt>
                <c:pt idx="28">
                  <c:v>124.78</c:v>
                </c:pt>
                <c:pt idx="29">
                  <c:v>125.91</c:v>
                </c:pt>
                <c:pt idx="30">
                  <c:v>127.45</c:v>
                </c:pt>
                <c:pt idx="31">
                  <c:v>128.94</c:v>
                </c:pt>
                <c:pt idx="32">
                  <c:v>130.47</c:v>
                </c:pt>
                <c:pt idx="33">
                  <c:v>132.06</c:v>
                </c:pt>
                <c:pt idx="34">
                  <c:v>133.51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36'!$C$2</c:f>
              <c:strCache>
                <c:ptCount val="1"/>
                <c:pt idx="0">
                  <c:v>Endeligt energiforbrug til opvarmning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36'!$C$3:$C$37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101</c:v>
                </c:pt>
                <c:pt idx="2">
                  <c:v>100.77</c:v>
                </c:pt>
                <c:pt idx="3">
                  <c:v>102.8</c:v>
                </c:pt>
                <c:pt idx="4">
                  <c:v>103.42</c:v>
                </c:pt>
                <c:pt idx="5">
                  <c:v>103.74</c:v>
                </c:pt>
                <c:pt idx="6">
                  <c:v>101.89</c:v>
                </c:pt>
                <c:pt idx="7">
                  <c:v>104.78</c:v>
                </c:pt>
                <c:pt idx="8">
                  <c:v>104.36</c:v>
                </c:pt>
                <c:pt idx="9">
                  <c:v>103.44</c:v>
                </c:pt>
                <c:pt idx="10">
                  <c:v>100.54</c:v>
                </c:pt>
                <c:pt idx="11">
                  <c:v>99.8</c:v>
                </c:pt>
                <c:pt idx="12">
                  <c:v>101.54</c:v>
                </c:pt>
                <c:pt idx="13">
                  <c:v>101.86</c:v>
                </c:pt>
                <c:pt idx="14">
                  <c:v>101.74</c:v>
                </c:pt>
                <c:pt idx="15">
                  <c:v>103.11</c:v>
                </c:pt>
                <c:pt idx="16">
                  <c:v>105.4</c:v>
                </c:pt>
                <c:pt idx="17">
                  <c:v>106.81</c:v>
                </c:pt>
                <c:pt idx="18">
                  <c:v>105.26</c:v>
                </c:pt>
                <c:pt idx="19">
                  <c:v>101.71</c:v>
                </c:pt>
                <c:pt idx="20">
                  <c:v>101.83</c:v>
                </c:pt>
                <c:pt idx="21">
                  <c:v>104.03</c:v>
                </c:pt>
                <c:pt idx="22">
                  <c:v>97.91</c:v>
                </c:pt>
                <c:pt idx="23">
                  <c:v>98.72</c:v>
                </c:pt>
                <c:pt idx="24">
                  <c:v>100.51</c:v>
                </c:pt>
                <c:pt idx="25">
                  <c:v>102.96</c:v>
                </c:pt>
                <c:pt idx="26">
                  <c:v>104.43</c:v>
                </c:pt>
                <c:pt idx="27">
                  <c:v>102.68</c:v>
                </c:pt>
                <c:pt idx="28">
                  <c:v>102.55</c:v>
                </c:pt>
                <c:pt idx="29">
                  <c:v>100.7</c:v>
                </c:pt>
                <c:pt idx="30">
                  <c:v>100.05</c:v>
                </c:pt>
                <c:pt idx="31">
                  <c:v>97.39</c:v>
                </c:pt>
                <c:pt idx="32">
                  <c:v>90.99</c:v>
                </c:pt>
                <c:pt idx="33">
                  <c:v>93.16</c:v>
                </c:pt>
                <c:pt idx="34">
                  <c:v>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36'!$D$2</c:f>
              <c:strCache>
                <c:ptCount val="1"/>
                <c:pt idx="0">
                  <c:v>Endeligt energiforbrug pr. m2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36'!$A$3:$A$37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36'!$D$3:$D$37</c:f>
              <c:numCache>
                <c:formatCode>_(* #,##0.00_);_(* \(#,##0.00\);_(* "-"??_);_(@_)</c:formatCode>
                <c:ptCount val="35"/>
                <c:pt idx="0">
                  <c:v>100</c:v>
                </c:pt>
                <c:pt idx="1">
                  <c:v>100.27</c:v>
                </c:pt>
                <c:pt idx="2">
                  <c:v>99.4</c:v>
                </c:pt>
                <c:pt idx="3">
                  <c:v>100.69</c:v>
                </c:pt>
                <c:pt idx="4">
                  <c:v>100.87</c:v>
                </c:pt>
                <c:pt idx="5">
                  <c:v>100.23</c:v>
                </c:pt>
                <c:pt idx="6">
                  <c:v>97.83</c:v>
                </c:pt>
                <c:pt idx="7">
                  <c:v>99.93</c:v>
                </c:pt>
                <c:pt idx="8">
                  <c:v>98.7</c:v>
                </c:pt>
                <c:pt idx="9">
                  <c:v>96.97</c:v>
                </c:pt>
                <c:pt idx="10">
                  <c:v>93.48</c:v>
                </c:pt>
                <c:pt idx="11">
                  <c:v>91.97</c:v>
                </c:pt>
                <c:pt idx="12">
                  <c:v>93.06</c:v>
                </c:pt>
                <c:pt idx="13">
                  <c:v>92.35</c:v>
                </c:pt>
                <c:pt idx="14">
                  <c:v>91.34</c:v>
                </c:pt>
                <c:pt idx="15">
                  <c:v>91.68</c:v>
                </c:pt>
                <c:pt idx="16">
                  <c:v>92.83</c:v>
                </c:pt>
                <c:pt idx="17">
                  <c:v>93.19</c:v>
                </c:pt>
                <c:pt idx="18">
                  <c:v>90.98</c:v>
                </c:pt>
                <c:pt idx="19">
                  <c:v>87.1</c:v>
                </c:pt>
                <c:pt idx="20">
                  <c:v>86.41</c:v>
                </c:pt>
                <c:pt idx="21">
                  <c:v>87.48</c:v>
                </c:pt>
                <c:pt idx="22">
                  <c:v>81.900000000000006</c:v>
                </c:pt>
                <c:pt idx="23">
                  <c:v>82.02</c:v>
                </c:pt>
                <c:pt idx="24">
                  <c:v>82.97</c:v>
                </c:pt>
                <c:pt idx="25">
                  <c:v>84.51</c:v>
                </c:pt>
                <c:pt idx="26">
                  <c:v>85.19</c:v>
                </c:pt>
                <c:pt idx="27">
                  <c:v>83.14</c:v>
                </c:pt>
                <c:pt idx="28">
                  <c:v>82.19</c:v>
                </c:pt>
                <c:pt idx="29">
                  <c:v>79.98</c:v>
                </c:pt>
                <c:pt idx="30">
                  <c:v>78.5</c:v>
                </c:pt>
                <c:pt idx="31">
                  <c:v>75.53</c:v>
                </c:pt>
                <c:pt idx="32">
                  <c:v>69.739999999999995</c:v>
                </c:pt>
                <c:pt idx="33">
                  <c:v>70.540000000000006</c:v>
                </c:pt>
                <c:pt idx="34">
                  <c:v>71.88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ax val="14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484753635435"/>
          <c:y val="0.105502486025862"/>
          <c:w val="0.86068972216430661"/>
          <c:h val="0.62388750450097141"/>
        </c:manualLayout>
      </c:layout>
      <c:lineChart>
        <c:grouping val="standard"/>
        <c:varyColors val="0"/>
        <c:ser>
          <c:idx val="0"/>
          <c:order val="0"/>
          <c:tx>
            <c:strRef>
              <c:f>'fig 37 38'!$B$2</c:f>
              <c:strCache>
                <c:ptCount val="1"/>
                <c:pt idx="0">
                  <c:v>Frysere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38'!$B$3:$B$37</c:f>
              <c:numCache>
                <c:formatCode>General</c:formatCode>
                <c:ptCount val="35"/>
                <c:pt idx="0">
                  <c:v>1471.75</c:v>
                </c:pt>
                <c:pt idx="1">
                  <c:v>1495.27</c:v>
                </c:pt>
                <c:pt idx="2">
                  <c:v>1523.55</c:v>
                </c:pt>
                <c:pt idx="3">
                  <c:v>1535.07</c:v>
                </c:pt>
                <c:pt idx="4">
                  <c:v>1565.74</c:v>
                </c:pt>
                <c:pt idx="5">
                  <c:v>1579.25</c:v>
                </c:pt>
                <c:pt idx="6">
                  <c:v>1577.92</c:v>
                </c:pt>
                <c:pt idx="7">
                  <c:v>1587.7</c:v>
                </c:pt>
                <c:pt idx="8">
                  <c:v>1586.33</c:v>
                </c:pt>
                <c:pt idx="9">
                  <c:v>1594.25</c:v>
                </c:pt>
                <c:pt idx="10">
                  <c:v>2118</c:v>
                </c:pt>
                <c:pt idx="11">
                  <c:v>2114</c:v>
                </c:pt>
                <c:pt idx="12">
                  <c:v>2108</c:v>
                </c:pt>
                <c:pt idx="13">
                  <c:v>2087</c:v>
                </c:pt>
                <c:pt idx="14">
                  <c:v>2090</c:v>
                </c:pt>
                <c:pt idx="15">
                  <c:v>2118</c:v>
                </c:pt>
                <c:pt idx="16">
                  <c:v>2172</c:v>
                </c:pt>
                <c:pt idx="17">
                  <c:v>2147</c:v>
                </c:pt>
                <c:pt idx="18">
                  <c:v>2110</c:v>
                </c:pt>
                <c:pt idx="19">
                  <c:v>2064</c:v>
                </c:pt>
                <c:pt idx="20">
                  <c:v>2004</c:v>
                </c:pt>
                <c:pt idx="21">
                  <c:v>1944</c:v>
                </c:pt>
                <c:pt idx="22">
                  <c:v>1885</c:v>
                </c:pt>
                <c:pt idx="23">
                  <c:v>1826</c:v>
                </c:pt>
                <c:pt idx="24">
                  <c:v>1801</c:v>
                </c:pt>
                <c:pt idx="25">
                  <c:v>1783</c:v>
                </c:pt>
                <c:pt idx="26">
                  <c:v>1765</c:v>
                </c:pt>
                <c:pt idx="27">
                  <c:v>1645</c:v>
                </c:pt>
                <c:pt idx="28">
                  <c:v>1565</c:v>
                </c:pt>
                <c:pt idx="29">
                  <c:v>1779</c:v>
                </c:pt>
                <c:pt idx="30">
                  <c:v>1820</c:v>
                </c:pt>
                <c:pt idx="31">
                  <c:v>1799</c:v>
                </c:pt>
                <c:pt idx="32">
                  <c:v>1731</c:v>
                </c:pt>
                <c:pt idx="33">
                  <c:v>1741</c:v>
                </c:pt>
                <c:pt idx="34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4BD-8385-AE9B0651A180}"/>
            </c:ext>
          </c:extLst>
        </c:ser>
        <c:ser>
          <c:idx val="1"/>
          <c:order val="1"/>
          <c:tx>
            <c:strRef>
              <c:f>'fig 37 38'!$C$2</c:f>
              <c:strCache>
                <c:ptCount val="1"/>
                <c:pt idx="0">
                  <c:v>Køleskabe</c:v>
                </c:pt>
              </c:strCache>
            </c:strRef>
          </c:tx>
          <c:spPr>
            <a:ln w="28575" cap="rnd">
              <a:solidFill>
                <a:srgbClr val="A4C3E2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38'!$C$3:$C$37</c:f>
              <c:numCache>
                <c:formatCode>General</c:formatCode>
                <c:ptCount val="35"/>
                <c:pt idx="0">
                  <c:v>2099.09</c:v>
                </c:pt>
                <c:pt idx="1">
                  <c:v>2135.5700000000002</c:v>
                </c:pt>
                <c:pt idx="2">
                  <c:v>2173.19</c:v>
                </c:pt>
                <c:pt idx="3">
                  <c:v>2205.65</c:v>
                </c:pt>
                <c:pt idx="4">
                  <c:v>2291.62</c:v>
                </c:pt>
                <c:pt idx="5">
                  <c:v>2379.56</c:v>
                </c:pt>
                <c:pt idx="6">
                  <c:v>2438.4699999999998</c:v>
                </c:pt>
                <c:pt idx="7">
                  <c:v>2518.5100000000002</c:v>
                </c:pt>
                <c:pt idx="8">
                  <c:v>2574.48</c:v>
                </c:pt>
                <c:pt idx="9">
                  <c:v>2659.65</c:v>
                </c:pt>
                <c:pt idx="10">
                  <c:v>3495</c:v>
                </c:pt>
                <c:pt idx="11">
                  <c:v>3537</c:v>
                </c:pt>
                <c:pt idx="12">
                  <c:v>3589</c:v>
                </c:pt>
                <c:pt idx="13">
                  <c:v>3629</c:v>
                </c:pt>
                <c:pt idx="14">
                  <c:v>3703</c:v>
                </c:pt>
                <c:pt idx="15">
                  <c:v>3812</c:v>
                </c:pt>
                <c:pt idx="16">
                  <c:v>3956</c:v>
                </c:pt>
                <c:pt idx="17">
                  <c:v>4025</c:v>
                </c:pt>
                <c:pt idx="18">
                  <c:v>4054</c:v>
                </c:pt>
                <c:pt idx="19">
                  <c:v>4036</c:v>
                </c:pt>
                <c:pt idx="20">
                  <c:v>4009</c:v>
                </c:pt>
                <c:pt idx="21">
                  <c:v>3969</c:v>
                </c:pt>
                <c:pt idx="22">
                  <c:v>3916</c:v>
                </c:pt>
                <c:pt idx="23">
                  <c:v>3836</c:v>
                </c:pt>
                <c:pt idx="24">
                  <c:v>3716</c:v>
                </c:pt>
                <c:pt idx="25">
                  <c:v>3646</c:v>
                </c:pt>
                <c:pt idx="26">
                  <c:v>3580</c:v>
                </c:pt>
                <c:pt idx="27">
                  <c:v>3895</c:v>
                </c:pt>
                <c:pt idx="28">
                  <c:v>3882</c:v>
                </c:pt>
                <c:pt idx="29">
                  <c:v>4702</c:v>
                </c:pt>
                <c:pt idx="30">
                  <c:v>4789</c:v>
                </c:pt>
                <c:pt idx="31">
                  <c:v>4426</c:v>
                </c:pt>
                <c:pt idx="32">
                  <c:v>4258</c:v>
                </c:pt>
                <c:pt idx="33">
                  <c:v>4294</c:v>
                </c:pt>
                <c:pt idx="34">
                  <c:v>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4BD-8385-AE9B0651A180}"/>
            </c:ext>
          </c:extLst>
        </c:ser>
        <c:ser>
          <c:idx val="2"/>
          <c:order val="2"/>
          <c:tx>
            <c:strRef>
              <c:f>'fig 37 38'!$D$2</c:f>
              <c:strCache>
                <c:ptCount val="1"/>
                <c:pt idx="0">
                  <c:v>Mikrobølgeovne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38'!$D$3:$D$37</c:f>
              <c:numCache>
                <c:formatCode>General</c:formatCode>
                <c:ptCount val="35"/>
                <c:pt idx="0">
                  <c:v>380.66</c:v>
                </c:pt>
                <c:pt idx="1">
                  <c:v>563.92999999999995</c:v>
                </c:pt>
                <c:pt idx="2">
                  <c:v>703.95</c:v>
                </c:pt>
                <c:pt idx="3">
                  <c:v>829.94</c:v>
                </c:pt>
                <c:pt idx="4">
                  <c:v>932.84</c:v>
                </c:pt>
                <c:pt idx="5">
                  <c:v>1019.23</c:v>
                </c:pt>
                <c:pt idx="6">
                  <c:v>1075.45</c:v>
                </c:pt>
                <c:pt idx="7">
                  <c:v>1114.53</c:v>
                </c:pt>
                <c:pt idx="8">
                  <c:v>1136.08</c:v>
                </c:pt>
                <c:pt idx="9">
                  <c:v>1218.46</c:v>
                </c:pt>
                <c:pt idx="10">
                  <c:v>1530</c:v>
                </c:pt>
                <c:pt idx="11">
                  <c:v>1757</c:v>
                </c:pt>
                <c:pt idx="12">
                  <c:v>1981</c:v>
                </c:pt>
                <c:pt idx="13">
                  <c:v>1782</c:v>
                </c:pt>
                <c:pt idx="14">
                  <c:v>1580</c:v>
                </c:pt>
                <c:pt idx="15">
                  <c:v>1645</c:v>
                </c:pt>
                <c:pt idx="16">
                  <c:v>1709</c:v>
                </c:pt>
                <c:pt idx="17">
                  <c:v>1787</c:v>
                </c:pt>
                <c:pt idx="18">
                  <c:v>1877</c:v>
                </c:pt>
                <c:pt idx="19">
                  <c:v>1887</c:v>
                </c:pt>
                <c:pt idx="20">
                  <c:v>1893</c:v>
                </c:pt>
                <c:pt idx="21">
                  <c:v>1870</c:v>
                </c:pt>
                <c:pt idx="22">
                  <c:v>1845</c:v>
                </c:pt>
                <c:pt idx="23">
                  <c:v>1807</c:v>
                </c:pt>
                <c:pt idx="24">
                  <c:v>1770</c:v>
                </c:pt>
                <c:pt idx="25">
                  <c:v>1772</c:v>
                </c:pt>
                <c:pt idx="26">
                  <c:v>1775</c:v>
                </c:pt>
                <c:pt idx="27">
                  <c:v>1847</c:v>
                </c:pt>
                <c:pt idx="28">
                  <c:v>1910</c:v>
                </c:pt>
                <c:pt idx="29">
                  <c:v>2178</c:v>
                </c:pt>
                <c:pt idx="30">
                  <c:v>2221</c:v>
                </c:pt>
                <c:pt idx="31">
                  <c:v>2310</c:v>
                </c:pt>
                <c:pt idx="32">
                  <c:v>1946</c:v>
                </c:pt>
                <c:pt idx="33">
                  <c:v>1962</c:v>
                </c:pt>
                <c:pt idx="34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4BD-8385-AE9B0651A180}"/>
            </c:ext>
          </c:extLst>
        </c:ser>
        <c:ser>
          <c:idx val="3"/>
          <c:order val="3"/>
          <c:tx>
            <c:strRef>
              <c:f>'fig 37 38'!$E$2</c:f>
              <c:strCache>
                <c:ptCount val="1"/>
                <c:pt idx="0">
                  <c:v>Opvaskemaskiner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38'!$E$3:$E$37</c:f>
              <c:numCache>
                <c:formatCode>General</c:formatCode>
                <c:ptCount val="35"/>
                <c:pt idx="0">
                  <c:v>570.41999999999996</c:v>
                </c:pt>
                <c:pt idx="1">
                  <c:v>607.24</c:v>
                </c:pt>
                <c:pt idx="2">
                  <c:v>650.58000000000004</c:v>
                </c:pt>
                <c:pt idx="3">
                  <c:v>689.62</c:v>
                </c:pt>
                <c:pt idx="4">
                  <c:v>751.6</c:v>
                </c:pt>
                <c:pt idx="5">
                  <c:v>819.04</c:v>
                </c:pt>
                <c:pt idx="6">
                  <c:v>885.57</c:v>
                </c:pt>
                <c:pt idx="7">
                  <c:v>954.01</c:v>
                </c:pt>
                <c:pt idx="8">
                  <c:v>1016.25</c:v>
                </c:pt>
                <c:pt idx="9">
                  <c:v>1082.27</c:v>
                </c:pt>
                <c:pt idx="10">
                  <c:v>953</c:v>
                </c:pt>
                <c:pt idx="11">
                  <c:v>1027</c:v>
                </c:pt>
                <c:pt idx="12">
                  <c:v>1101</c:v>
                </c:pt>
                <c:pt idx="13">
                  <c:v>1180</c:v>
                </c:pt>
                <c:pt idx="14">
                  <c:v>1262</c:v>
                </c:pt>
                <c:pt idx="15">
                  <c:v>1332</c:v>
                </c:pt>
                <c:pt idx="16">
                  <c:v>1407</c:v>
                </c:pt>
                <c:pt idx="17">
                  <c:v>1510</c:v>
                </c:pt>
                <c:pt idx="18">
                  <c:v>1599</c:v>
                </c:pt>
                <c:pt idx="19">
                  <c:v>1656</c:v>
                </c:pt>
                <c:pt idx="20">
                  <c:v>1703</c:v>
                </c:pt>
                <c:pt idx="21">
                  <c:v>1742</c:v>
                </c:pt>
                <c:pt idx="22">
                  <c:v>1774</c:v>
                </c:pt>
                <c:pt idx="23">
                  <c:v>1782</c:v>
                </c:pt>
                <c:pt idx="24">
                  <c:v>1790</c:v>
                </c:pt>
                <c:pt idx="25">
                  <c:v>1764</c:v>
                </c:pt>
                <c:pt idx="26">
                  <c:v>1804</c:v>
                </c:pt>
                <c:pt idx="27">
                  <c:v>1861</c:v>
                </c:pt>
                <c:pt idx="28">
                  <c:v>1885</c:v>
                </c:pt>
                <c:pt idx="29">
                  <c:v>2112</c:v>
                </c:pt>
                <c:pt idx="30">
                  <c:v>2198</c:v>
                </c:pt>
                <c:pt idx="31">
                  <c:v>2039</c:v>
                </c:pt>
                <c:pt idx="32">
                  <c:v>2041</c:v>
                </c:pt>
                <c:pt idx="33">
                  <c:v>2068</c:v>
                </c:pt>
                <c:pt idx="34">
                  <c:v>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4BD-8385-AE9B0651A180}"/>
            </c:ext>
          </c:extLst>
        </c:ser>
        <c:ser>
          <c:idx val="4"/>
          <c:order val="4"/>
          <c:tx>
            <c:strRef>
              <c:f>'fig 37 38'!$F$2</c:f>
              <c:strCache>
                <c:ptCount val="1"/>
                <c:pt idx="0">
                  <c:v>TV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38'!$F$3:$F$37</c:f>
              <c:numCache>
                <c:formatCode>General</c:formatCode>
                <c:ptCount val="35"/>
                <c:pt idx="0">
                  <c:v>2533.44</c:v>
                </c:pt>
                <c:pt idx="1">
                  <c:v>2659.22</c:v>
                </c:pt>
                <c:pt idx="2">
                  <c:v>2766.41</c:v>
                </c:pt>
                <c:pt idx="3">
                  <c:v>2847.55</c:v>
                </c:pt>
                <c:pt idx="4">
                  <c:v>2963.93</c:v>
                </c:pt>
                <c:pt idx="5">
                  <c:v>3098.26</c:v>
                </c:pt>
                <c:pt idx="6">
                  <c:v>3248.51</c:v>
                </c:pt>
                <c:pt idx="7">
                  <c:v>3366.06</c:v>
                </c:pt>
                <c:pt idx="8">
                  <c:v>3472.83</c:v>
                </c:pt>
                <c:pt idx="9">
                  <c:v>3546.68</c:v>
                </c:pt>
                <c:pt idx="10">
                  <c:v>3305</c:v>
                </c:pt>
                <c:pt idx="11">
                  <c:v>3712</c:v>
                </c:pt>
                <c:pt idx="12">
                  <c:v>4166</c:v>
                </c:pt>
                <c:pt idx="13">
                  <c:v>4215</c:v>
                </c:pt>
                <c:pt idx="14">
                  <c:v>4264</c:v>
                </c:pt>
                <c:pt idx="15">
                  <c:v>4448</c:v>
                </c:pt>
                <c:pt idx="16">
                  <c:v>4646</c:v>
                </c:pt>
                <c:pt idx="17">
                  <c:v>4841</c:v>
                </c:pt>
                <c:pt idx="18">
                  <c:v>5125</c:v>
                </c:pt>
                <c:pt idx="19">
                  <c:v>5175</c:v>
                </c:pt>
                <c:pt idx="20">
                  <c:v>5186</c:v>
                </c:pt>
                <c:pt idx="21">
                  <c:v>5366</c:v>
                </c:pt>
                <c:pt idx="22">
                  <c:v>4709</c:v>
                </c:pt>
                <c:pt idx="23">
                  <c:v>4692</c:v>
                </c:pt>
                <c:pt idx="24">
                  <c:v>4758</c:v>
                </c:pt>
                <c:pt idx="25">
                  <c:v>4570</c:v>
                </c:pt>
                <c:pt idx="26">
                  <c:v>4414</c:v>
                </c:pt>
                <c:pt idx="27">
                  <c:v>4548</c:v>
                </c:pt>
                <c:pt idx="28">
                  <c:v>4741</c:v>
                </c:pt>
                <c:pt idx="29">
                  <c:v>4920</c:v>
                </c:pt>
                <c:pt idx="30">
                  <c:v>4494</c:v>
                </c:pt>
                <c:pt idx="31">
                  <c:v>4471</c:v>
                </c:pt>
                <c:pt idx="32">
                  <c:v>4509</c:v>
                </c:pt>
                <c:pt idx="33">
                  <c:v>4430</c:v>
                </c:pt>
                <c:pt idx="34">
                  <c:v>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6F-44BD-8385-AE9B0651A180}"/>
            </c:ext>
          </c:extLst>
        </c:ser>
        <c:ser>
          <c:idx val="5"/>
          <c:order val="5"/>
          <c:tx>
            <c:strRef>
              <c:f>'fig 37 38'!$G$2</c:f>
              <c:strCache>
                <c:ptCount val="1"/>
                <c:pt idx="0">
                  <c:v>Tørretumblere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38'!$G$3:$G$37</c:f>
              <c:numCache>
                <c:formatCode>General</c:formatCode>
                <c:ptCount val="35"/>
                <c:pt idx="0">
                  <c:v>460.73</c:v>
                </c:pt>
                <c:pt idx="1">
                  <c:v>504.09</c:v>
                </c:pt>
                <c:pt idx="2">
                  <c:v>540.78</c:v>
                </c:pt>
                <c:pt idx="3">
                  <c:v>586.42999999999995</c:v>
                </c:pt>
                <c:pt idx="4">
                  <c:v>639.75</c:v>
                </c:pt>
                <c:pt idx="5">
                  <c:v>710.4</c:v>
                </c:pt>
                <c:pt idx="6">
                  <c:v>766.68</c:v>
                </c:pt>
                <c:pt idx="7">
                  <c:v>822.2</c:v>
                </c:pt>
                <c:pt idx="8">
                  <c:v>876.01</c:v>
                </c:pt>
                <c:pt idx="9">
                  <c:v>931.38</c:v>
                </c:pt>
                <c:pt idx="10">
                  <c:v>874</c:v>
                </c:pt>
                <c:pt idx="11">
                  <c:v>907</c:v>
                </c:pt>
                <c:pt idx="12">
                  <c:v>940</c:v>
                </c:pt>
                <c:pt idx="13">
                  <c:v>977</c:v>
                </c:pt>
                <c:pt idx="14">
                  <c:v>1018</c:v>
                </c:pt>
                <c:pt idx="15">
                  <c:v>1065</c:v>
                </c:pt>
                <c:pt idx="16">
                  <c:v>1117</c:v>
                </c:pt>
                <c:pt idx="17">
                  <c:v>1167</c:v>
                </c:pt>
                <c:pt idx="18">
                  <c:v>1187</c:v>
                </c:pt>
                <c:pt idx="19">
                  <c:v>1191</c:v>
                </c:pt>
                <c:pt idx="20">
                  <c:v>1198</c:v>
                </c:pt>
                <c:pt idx="21">
                  <c:v>1200</c:v>
                </c:pt>
                <c:pt idx="22">
                  <c:v>1196</c:v>
                </c:pt>
                <c:pt idx="23">
                  <c:v>1193</c:v>
                </c:pt>
                <c:pt idx="24">
                  <c:v>1191</c:v>
                </c:pt>
                <c:pt idx="25">
                  <c:v>1186</c:v>
                </c:pt>
                <c:pt idx="26">
                  <c:v>1180</c:v>
                </c:pt>
                <c:pt idx="27">
                  <c:v>1241</c:v>
                </c:pt>
                <c:pt idx="28">
                  <c:v>1272</c:v>
                </c:pt>
                <c:pt idx="29">
                  <c:v>1339</c:v>
                </c:pt>
                <c:pt idx="30">
                  <c:v>1387</c:v>
                </c:pt>
                <c:pt idx="31">
                  <c:v>1371</c:v>
                </c:pt>
                <c:pt idx="32">
                  <c:v>1324</c:v>
                </c:pt>
                <c:pt idx="33">
                  <c:v>1511</c:v>
                </c:pt>
                <c:pt idx="34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6F-44BD-8385-AE9B0651A180}"/>
            </c:ext>
          </c:extLst>
        </c:ser>
        <c:ser>
          <c:idx val="6"/>
          <c:order val="6"/>
          <c:tx>
            <c:strRef>
              <c:f>'fig 37 38'!$H$2</c:f>
              <c:strCache>
                <c:ptCount val="1"/>
                <c:pt idx="0">
                  <c:v>Vaskemaskiner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37 38'!$A$3:$A$37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38'!$H$3:$H$37</c:f>
              <c:numCache>
                <c:formatCode>General</c:formatCode>
                <c:ptCount val="35"/>
                <c:pt idx="0">
                  <c:v>1434.03</c:v>
                </c:pt>
                <c:pt idx="1">
                  <c:v>1469.89</c:v>
                </c:pt>
                <c:pt idx="2">
                  <c:v>1509.27</c:v>
                </c:pt>
                <c:pt idx="3">
                  <c:v>1528.02</c:v>
                </c:pt>
                <c:pt idx="4">
                  <c:v>1569.99</c:v>
                </c:pt>
                <c:pt idx="5">
                  <c:v>1623.14</c:v>
                </c:pt>
                <c:pt idx="6">
                  <c:v>1666.55</c:v>
                </c:pt>
                <c:pt idx="7">
                  <c:v>1718.79</c:v>
                </c:pt>
                <c:pt idx="8">
                  <c:v>1759.23</c:v>
                </c:pt>
                <c:pt idx="9">
                  <c:v>1804.92</c:v>
                </c:pt>
                <c:pt idx="10">
                  <c:v>1492</c:v>
                </c:pt>
                <c:pt idx="11">
                  <c:v>1515</c:v>
                </c:pt>
                <c:pt idx="12">
                  <c:v>1547</c:v>
                </c:pt>
                <c:pt idx="13">
                  <c:v>1590</c:v>
                </c:pt>
                <c:pt idx="14">
                  <c:v>1641</c:v>
                </c:pt>
                <c:pt idx="15">
                  <c:v>1697</c:v>
                </c:pt>
                <c:pt idx="16">
                  <c:v>1758</c:v>
                </c:pt>
                <c:pt idx="17">
                  <c:v>1803</c:v>
                </c:pt>
                <c:pt idx="18">
                  <c:v>1832</c:v>
                </c:pt>
                <c:pt idx="19">
                  <c:v>1856</c:v>
                </c:pt>
                <c:pt idx="20">
                  <c:v>1879</c:v>
                </c:pt>
                <c:pt idx="21">
                  <c:v>1902</c:v>
                </c:pt>
                <c:pt idx="22">
                  <c:v>1919</c:v>
                </c:pt>
                <c:pt idx="23">
                  <c:v>1932</c:v>
                </c:pt>
                <c:pt idx="24">
                  <c:v>1941</c:v>
                </c:pt>
                <c:pt idx="25">
                  <c:v>1945</c:v>
                </c:pt>
                <c:pt idx="26">
                  <c:v>1947</c:v>
                </c:pt>
                <c:pt idx="27">
                  <c:v>1989</c:v>
                </c:pt>
                <c:pt idx="28">
                  <c:v>2025</c:v>
                </c:pt>
                <c:pt idx="29">
                  <c:v>2231</c:v>
                </c:pt>
                <c:pt idx="30">
                  <c:v>2253</c:v>
                </c:pt>
                <c:pt idx="31">
                  <c:v>2098</c:v>
                </c:pt>
                <c:pt idx="32">
                  <c:v>2065</c:v>
                </c:pt>
                <c:pt idx="33">
                  <c:v>2171</c:v>
                </c:pt>
                <c:pt idx="34">
                  <c:v>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6F-44BD-8385-AE9B0651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044911"/>
        <c:axId val="1404049711"/>
      </c:lineChart>
      <c:catAx>
        <c:axId val="140404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9711"/>
        <c:crosses val="autoZero"/>
        <c:auto val="1"/>
        <c:lblAlgn val="ctr"/>
        <c:lblOffset val="100"/>
        <c:noMultiLvlLbl val="0"/>
      </c:catAx>
      <c:valAx>
        <c:axId val="14040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900">
                    <a:latin typeface="Arial" panose="020B0604020202020204" pitchFamily="34" charset="0"/>
                    <a:cs typeface="Arial" panose="020B0604020202020204" pitchFamily="34" charset="0"/>
                  </a:rPr>
                  <a:t>1.000</a:t>
                </a:r>
                <a:r>
                  <a:rPr lang="da-DK" sz="9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stk.</a:t>
                </a:r>
                <a:endParaRPr lang="da-DK" sz="9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3814122090954272E-3"/>
              <c:y val="5.202077508090289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31379579989997"/>
          <c:y val="0.83741903622347502"/>
          <c:w val="0.74823123300762417"/>
          <c:h val="0.16042118146892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484753635435"/>
          <c:y val="0.105502486025862"/>
          <c:w val="0.86068972216430661"/>
          <c:h val="0.62388750450097141"/>
        </c:manualLayout>
      </c:layout>
      <c:lineChart>
        <c:grouping val="standard"/>
        <c:varyColors val="0"/>
        <c:ser>
          <c:idx val="0"/>
          <c:order val="0"/>
          <c:tx>
            <c:strRef>
              <c:f>'fig 37 38'!$K$2</c:f>
              <c:strCache>
                <c:ptCount val="1"/>
                <c:pt idx="0">
                  <c:v>Frysere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38'!$K$3:$K$37</c:f>
              <c:numCache>
                <c:formatCode>General</c:formatCode>
                <c:ptCount val="35"/>
                <c:pt idx="0">
                  <c:v>604.79</c:v>
                </c:pt>
                <c:pt idx="1">
                  <c:v>590.42999999999995</c:v>
                </c:pt>
                <c:pt idx="2">
                  <c:v>573.39</c:v>
                </c:pt>
                <c:pt idx="3">
                  <c:v>558.14</c:v>
                </c:pt>
                <c:pt idx="4">
                  <c:v>541.04</c:v>
                </c:pt>
                <c:pt idx="5">
                  <c:v>525.92999999999995</c:v>
                </c:pt>
                <c:pt idx="6">
                  <c:v>512.30999999999995</c:v>
                </c:pt>
                <c:pt idx="7">
                  <c:v>497.66</c:v>
                </c:pt>
                <c:pt idx="8">
                  <c:v>483.22</c:v>
                </c:pt>
                <c:pt idx="9">
                  <c:v>469.38</c:v>
                </c:pt>
                <c:pt idx="10">
                  <c:v>440</c:v>
                </c:pt>
                <c:pt idx="11">
                  <c:v>424</c:v>
                </c:pt>
                <c:pt idx="12">
                  <c:v>410</c:v>
                </c:pt>
                <c:pt idx="13">
                  <c:v>397</c:v>
                </c:pt>
                <c:pt idx="14">
                  <c:v>383</c:v>
                </c:pt>
                <c:pt idx="15">
                  <c:v>369</c:v>
                </c:pt>
                <c:pt idx="16">
                  <c:v>356</c:v>
                </c:pt>
                <c:pt idx="17">
                  <c:v>337</c:v>
                </c:pt>
                <c:pt idx="18">
                  <c:v>329</c:v>
                </c:pt>
                <c:pt idx="19">
                  <c:v>321.5</c:v>
                </c:pt>
                <c:pt idx="20">
                  <c:v>282</c:v>
                </c:pt>
                <c:pt idx="21">
                  <c:v>270</c:v>
                </c:pt>
                <c:pt idx="22">
                  <c:v>257</c:v>
                </c:pt>
                <c:pt idx="23">
                  <c:v>244</c:v>
                </c:pt>
                <c:pt idx="24">
                  <c:v>233</c:v>
                </c:pt>
                <c:pt idx="25">
                  <c:v>216</c:v>
                </c:pt>
                <c:pt idx="26">
                  <c:v>230</c:v>
                </c:pt>
                <c:pt idx="27">
                  <c:v>224</c:v>
                </c:pt>
                <c:pt idx="28">
                  <c:v>228</c:v>
                </c:pt>
                <c:pt idx="29">
                  <c:v>274</c:v>
                </c:pt>
                <c:pt idx="30">
                  <c:v>278</c:v>
                </c:pt>
                <c:pt idx="31">
                  <c:v>277</c:v>
                </c:pt>
                <c:pt idx="32">
                  <c:v>268</c:v>
                </c:pt>
                <c:pt idx="33">
                  <c:v>265</c:v>
                </c:pt>
                <c:pt idx="34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2-467F-A8AA-338CA77ED843}"/>
            </c:ext>
          </c:extLst>
        </c:ser>
        <c:ser>
          <c:idx val="1"/>
          <c:order val="1"/>
          <c:tx>
            <c:strRef>
              <c:f>'fig 37 38'!$L$2</c:f>
              <c:strCache>
                <c:ptCount val="1"/>
                <c:pt idx="0">
                  <c:v>Køleskabe</c:v>
                </c:pt>
              </c:strCache>
            </c:strRef>
          </c:tx>
          <c:spPr>
            <a:ln w="28575" cap="rnd">
              <a:solidFill>
                <a:srgbClr val="A4C3E2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38'!$L$3:$L$37</c:f>
              <c:numCache>
                <c:formatCode>General</c:formatCode>
                <c:ptCount val="35"/>
                <c:pt idx="0">
                  <c:v>336.29</c:v>
                </c:pt>
                <c:pt idx="1">
                  <c:v>330.88</c:v>
                </c:pt>
                <c:pt idx="2">
                  <c:v>325.48</c:v>
                </c:pt>
                <c:pt idx="3">
                  <c:v>319.97000000000003</c:v>
                </c:pt>
                <c:pt idx="4">
                  <c:v>313.39</c:v>
                </c:pt>
                <c:pt idx="5">
                  <c:v>306.66000000000003</c:v>
                </c:pt>
                <c:pt idx="6">
                  <c:v>300.64999999999998</c:v>
                </c:pt>
                <c:pt idx="7">
                  <c:v>293.77</c:v>
                </c:pt>
                <c:pt idx="8">
                  <c:v>287</c:v>
                </c:pt>
                <c:pt idx="9">
                  <c:v>280.55</c:v>
                </c:pt>
                <c:pt idx="10">
                  <c:v>274</c:v>
                </c:pt>
                <c:pt idx="11">
                  <c:v>268</c:v>
                </c:pt>
                <c:pt idx="12">
                  <c:v>264</c:v>
                </c:pt>
                <c:pt idx="13">
                  <c:v>246</c:v>
                </c:pt>
                <c:pt idx="14">
                  <c:v>238</c:v>
                </c:pt>
                <c:pt idx="15">
                  <c:v>230</c:v>
                </c:pt>
                <c:pt idx="16">
                  <c:v>222</c:v>
                </c:pt>
                <c:pt idx="17">
                  <c:v>217</c:v>
                </c:pt>
                <c:pt idx="18">
                  <c:v>212</c:v>
                </c:pt>
                <c:pt idx="19">
                  <c:v>208</c:v>
                </c:pt>
                <c:pt idx="20">
                  <c:v>204</c:v>
                </c:pt>
                <c:pt idx="21">
                  <c:v>190.8</c:v>
                </c:pt>
                <c:pt idx="22">
                  <c:v>184.8</c:v>
                </c:pt>
                <c:pt idx="23">
                  <c:v>177.8</c:v>
                </c:pt>
                <c:pt idx="24">
                  <c:v>171.6</c:v>
                </c:pt>
                <c:pt idx="25">
                  <c:v>197.05</c:v>
                </c:pt>
                <c:pt idx="26">
                  <c:v>176.8</c:v>
                </c:pt>
                <c:pt idx="27">
                  <c:v>197</c:v>
                </c:pt>
                <c:pt idx="28">
                  <c:v>194</c:v>
                </c:pt>
                <c:pt idx="29">
                  <c:v>200</c:v>
                </c:pt>
                <c:pt idx="30">
                  <c:v>195</c:v>
                </c:pt>
                <c:pt idx="31">
                  <c:v>195</c:v>
                </c:pt>
                <c:pt idx="32">
                  <c:v>195</c:v>
                </c:pt>
                <c:pt idx="33">
                  <c:v>190</c:v>
                </c:pt>
                <c:pt idx="34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2-467F-A8AA-338CA77ED843}"/>
            </c:ext>
          </c:extLst>
        </c:ser>
        <c:ser>
          <c:idx val="3"/>
          <c:order val="2"/>
          <c:tx>
            <c:strRef>
              <c:f>'fig 37 38'!$M$2</c:f>
              <c:strCache>
                <c:ptCount val="1"/>
                <c:pt idx="0">
                  <c:v>Opvaskemaskiner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38'!$M$3:$M$37</c:f>
              <c:numCache>
                <c:formatCode>General</c:formatCode>
                <c:ptCount val="35"/>
                <c:pt idx="0">
                  <c:v>453</c:v>
                </c:pt>
                <c:pt idx="1">
                  <c:v>437</c:v>
                </c:pt>
                <c:pt idx="2">
                  <c:v>423</c:v>
                </c:pt>
                <c:pt idx="3">
                  <c:v>411</c:v>
                </c:pt>
                <c:pt idx="4">
                  <c:v>400</c:v>
                </c:pt>
                <c:pt idx="5">
                  <c:v>391</c:v>
                </c:pt>
                <c:pt idx="6">
                  <c:v>384</c:v>
                </c:pt>
                <c:pt idx="7">
                  <c:v>378</c:v>
                </c:pt>
                <c:pt idx="8">
                  <c:v>373</c:v>
                </c:pt>
                <c:pt idx="9">
                  <c:v>370</c:v>
                </c:pt>
                <c:pt idx="10">
                  <c:v>365</c:v>
                </c:pt>
                <c:pt idx="11">
                  <c:v>361</c:v>
                </c:pt>
                <c:pt idx="12">
                  <c:v>354</c:v>
                </c:pt>
                <c:pt idx="13">
                  <c:v>346</c:v>
                </c:pt>
                <c:pt idx="14">
                  <c:v>338</c:v>
                </c:pt>
                <c:pt idx="15">
                  <c:v>330</c:v>
                </c:pt>
                <c:pt idx="16">
                  <c:v>322</c:v>
                </c:pt>
                <c:pt idx="17">
                  <c:v>315</c:v>
                </c:pt>
                <c:pt idx="18">
                  <c:v>308</c:v>
                </c:pt>
                <c:pt idx="19">
                  <c:v>303</c:v>
                </c:pt>
                <c:pt idx="20">
                  <c:v>298</c:v>
                </c:pt>
                <c:pt idx="21">
                  <c:v>294</c:v>
                </c:pt>
                <c:pt idx="22">
                  <c:v>290</c:v>
                </c:pt>
                <c:pt idx="23">
                  <c:v>277</c:v>
                </c:pt>
                <c:pt idx="24">
                  <c:v>273</c:v>
                </c:pt>
                <c:pt idx="25">
                  <c:v>257</c:v>
                </c:pt>
                <c:pt idx="26">
                  <c:v>252</c:v>
                </c:pt>
                <c:pt idx="27">
                  <c:v>246</c:v>
                </c:pt>
                <c:pt idx="28">
                  <c:v>234</c:v>
                </c:pt>
                <c:pt idx="29">
                  <c:v>265</c:v>
                </c:pt>
                <c:pt idx="30">
                  <c:v>259</c:v>
                </c:pt>
                <c:pt idx="31">
                  <c:v>254</c:v>
                </c:pt>
                <c:pt idx="32">
                  <c:v>245</c:v>
                </c:pt>
                <c:pt idx="33">
                  <c:v>238</c:v>
                </c:pt>
                <c:pt idx="34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12-467F-A8AA-338CA77ED843}"/>
            </c:ext>
          </c:extLst>
        </c:ser>
        <c:ser>
          <c:idx val="4"/>
          <c:order val="3"/>
          <c:tx>
            <c:strRef>
              <c:f>'fig 37 38'!$N$2</c:f>
              <c:strCache>
                <c:ptCount val="1"/>
                <c:pt idx="0">
                  <c:v>TV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38'!$N$3:$N$37</c:f>
              <c:numCache>
                <c:formatCode>General</c:formatCode>
                <c:ptCount val="35"/>
                <c:pt idx="0">
                  <c:v>192</c:v>
                </c:pt>
                <c:pt idx="1">
                  <c:v>185</c:v>
                </c:pt>
                <c:pt idx="2">
                  <c:v>181</c:v>
                </c:pt>
                <c:pt idx="3">
                  <c:v>177</c:v>
                </c:pt>
                <c:pt idx="4">
                  <c:v>173</c:v>
                </c:pt>
                <c:pt idx="5">
                  <c:v>169</c:v>
                </c:pt>
                <c:pt idx="6">
                  <c:v>166</c:v>
                </c:pt>
                <c:pt idx="7">
                  <c:v>163</c:v>
                </c:pt>
                <c:pt idx="8">
                  <c:v>160</c:v>
                </c:pt>
                <c:pt idx="9">
                  <c:v>157</c:v>
                </c:pt>
                <c:pt idx="10">
                  <c:v>154</c:v>
                </c:pt>
                <c:pt idx="11">
                  <c:v>152</c:v>
                </c:pt>
                <c:pt idx="12">
                  <c:v>160</c:v>
                </c:pt>
                <c:pt idx="13">
                  <c:v>169</c:v>
                </c:pt>
                <c:pt idx="14">
                  <c:v>171</c:v>
                </c:pt>
                <c:pt idx="15">
                  <c:v>173</c:v>
                </c:pt>
                <c:pt idx="16">
                  <c:v>177</c:v>
                </c:pt>
                <c:pt idx="17">
                  <c:v>184</c:v>
                </c:pt>
                <c:pt idx="18">
                  <c:v>205</c:v>
                </c:pt>
                <c:pt idx="19">
                  <c:v>219.43</c:v>
                </c:pt>
                <c:pt idx="20">
                  <c:v>230</c:v>
                </c:pt>
                <c:pt idx="21">
                  <c:v>269</c:v>
                </c:pt>
                <c:pt idx="22">
                  <c:v>293</c:v>
                </c:pt>
                <c:pt idx="23">
                  <c:v>296</c:v>
                </c:pt>
                <c:pt idx="24">
                  <c:v>288</c:v>
                </c:pt>
                <c:pt idx="25">
                  <c:v>273.83</c:v>
                </c:pt>
                <c:pt idx="26">
                  <c:v>261</c:v>
                </c:pt>
                <c:pt idx="27">
                  <c:v>184</c:v>
                </c:pt>
                <c:pt idx="28">
                  <c:v>217</c:v>
                </c:pt>
                <c:pt idx="29">
                  <c:v>216</c:v>
                </c:pt>
                <c:pt idx="30">
                  <c:v>208</c:v>
                </c:pt>
                <c:pt idx="31">
                  <c:v>182</c:v>
                </c:pt>
                <c:pt idx="32">
                  <c:v>173</c:v>
                </c:pt>
                <c:pt idx="33">
                  <c:v>170</c:v>
                </c:pt>
                <c:pt idx="3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12-467F-A8AA-338CA77ED843}"/>
            </c:ext>
          </c:extLst>
        </c:ser>
        <c:ser>
          <c:idx val="5"/>
          <c:order val="4"/>
          <c:tx>
            <c:strRef>
              <c:f>'fig 37 38'!$O$2</c:f>
              <c:strCache>
                <c:ptCount val="1"/>
                <c:pt idx="0">
                  <c:v>Tørretumblere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38'!$O$3:$O$37</c:f>
              <c:numCache>
                <c:formatCode>General</c:formatCode>
                <c:ptCount val="35"/>
                <c:pt idx="0">
                  <c:v>537</c:v>
                </c:pt>
                <c:pt idx="1">
                  <c:v>531</c:v>
                </c:pt>
                <c:pt idx="2">
                  <c:v>525</c:v>
                </c:pt>
                <c:pt idx="3">
                  <c:v>520</c:v>
                </c:pt>
                <c:pt idx="4">
                  <c:v>515</c:v>
                </c:pt>
                <c:pt idx="5">
                  <c:v>510</c:v>
                </c:pt>
                <c:pt idx="6">
                  <c:v>507</c:v>
                </c:pt>
                <c:pt idx="7">
                  <c:v>504</c:v>
                </c:pt>
                <c:pt idx="8">
                  <c:v>501</c:v>
                </c:pt>
                <c:pt idx="9">
                  <c:v>499</c:v>
                </c:pt>
                <c:pt idx="10">
                  <c:v>496</c:v>
                </c:pt>
                <c:pt idx="11">
                  <c:v>494</c:v>
                </c:pt>
                <c:pt idx="12">
                  <c:v>492</c:v>
                </c:pt>
                <c:pt idx="13">
                  <c:v>490</c:v>
                </c:pt>
                <c:pt idx="14">
                  <c:v>488</c:v>
                </c:pt>
                <c:pt idx="15">
                  <c:v>486</c:v>
                </c:pt>
                <c:pt idx="16">
                  <c:v>485</c:v>
                </c:pt>
                <c:pt idx="17">
                  <c:v>483</c:v>
                </c:pt>
                <c:pt idx="18">
                  <c:v>481</c:v>
                </c:pt>
                <c:pt idx="19">
                  <c:v>480</c:v>
                </c:pt>
                <c:pt idx="20">
                  <c:v>479</c:v>
                </c:pt>
                <c:pt idx="21">
                  <c:v>478</c:v>
                </c:pt>
                <c:pt idx="22">
                  <c:v>475</c:v>
                </c:pt>
                <c:pt idx="23">
                  <c:v>472</c:v>
                </c:pt>
                <c:pt idx="24">
                  <c:v>468</c:v>
                </c:pt>
                <c:pt idx="25">
                  <c:v>442</c:v>
                </c:pt>
                <c:pt idx="26">
                  <c:v>455</c:v>
                </c:pt>
                <c:pt idx="27">
                  <c:v>422</c:v>
                </c:pt>
                <c:pt idx="28">
                  <c:v>397</c:v>
                </c:pt>
                <c:pt idx="29">
                  <c:v>388</c:v>
                </c:pt>
                <c:pt idx="30">
                  <c:v>362</c:v>
                </c:pt>
                <c:pt idx="31">
                  <c:v>340</c:v>
                </c:pt>
                <c:pt idx="32">
                  <c:v>328</c:v>
                </c:pt>
                <c:pt idx="33">
                  <c:v>310</c:v>
                </c:pt>
                <c:pt idx="34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12-467F-A8AA-338CA77ED843}"/>
            </c:ext>
          </c:extLst>
        </c:ser>
        <c:ser>
          <c:idx val="6"/>
          <c:order val="5"/>
          <c:tx>
            <c:strRef>
              <c:f>'fig 37 38'!$P$2</c:f>
              <c:strCache>
                <c:ptCount val="1"/>
                <c:pt idx="0">
                  <c:v>Vaskemaskiner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37 38'!$J$3:$J$37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37 38'!$P$3:$P$37</c:f>
              <c:numCache>
                <c:formatCode>General</c:formatCode>
                <c:ptCount val="35"/>
                <c:pt idx="0">
                  <c:v>374.64</c:v>
                </c:pt>
                <c:pt idx="1">
                  <c:v>365.83</c:v>
                </c:pt>
                <c:pt idx="2">
                  <c:v>357.25</c:v>
                </c:pt>
                <c:pt idx="3">
                  <c:v>349.68</c:v>
                </c:pt>
                <c:pt idx="4">
                  <c:v>341.68</c:v>
                </c:pt>
                <c:pt idx="5">
                  <c:v>333.8</c:v>
                </c:pt>
                <c:pt idx="6">
                  <c:v>326.5</c:v>
                </c:pt>
                <c:pt idx="7">
                  <c:v>319.24</c:v>
                </c:pt>
                <c:pt idx="8">
                  <c:v>312.20999999999998</c:v>
                </c:pt>
                <c:pt idx="9">
                  <c:v>306.14</c:v>
                </c:pt>
                <c:pt idx="10">
                  <c:v>304</c:v>
                </c:pt>
                <c:pt idx="11">
                  <c:v>300</c:v>
                </c:pt>
                <c:pt idx="12">
                  <c:v>293</c:v>
                </c:pt>
                <c:pt idx="13">
                  <c:v>280</c:v>
                </c:pt>
                <c:pt idx="14">
                  <c:v>268</c:v>
                </c:pt>
                <c:pt idx="15">
                  <c:v>251</c:v>
                </c:pt>
                <c:pt idx="16">
                  <c:v>244</c:v>
                </c:pt>
                <c:pt idx="17">
                  <c:v>239</c:v>
                </c:pt>
                <c:pt idx="18">
                  <c:v>234</c:v>
                </c:pt>
                <c:pt idx="19">
                  <c:v>231</c:v>
                </c:pt>
                <c:pt idx="20">
                  <c:v>227</c:v>
                </c:pt>
                <c:pt idx="21">
                  <c:v>224</c:v>
                </c:pt>
                <c:pt idx="22">
                  <c:v>219</c:v>
                </c:pt>
                <c:pt idx="23">
                  <c:v>215</c:v>
                </c:pt>
                <c:pt idx="24">
                  <c:v>212</c:v>
                </c:pt>
                <c:pt idx="25">
                  <c:v>210</c:v>
                </c:pt>
                <c:pt idx="26">
                  <c:v>222</c:v>
                </c:pt>
                <c:pt idx="27">
                  <c:v>196</c:v>
                </c:pt>
                <c:pt idx="28">
                  <c:v>185</c:v>
                </c:pt>
                <c:pt idx="29">
                  <c:v>195</c:v>
                </c:pt>
                <c:pt idx="30">
                  <c:v>189</c:v>
                </c:pt>
                <c:pt idx="31">
                  <c:v>185</c:v>
                </c:pt>
                <c:pt idx="32">
                  <c:v>180</c:v>
                </c:pt>
                <c:pt idx="33">
                  <c:v>176</c:v>
                </c:pt>
                <c:pt idx="34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12-467F-A8AA-338CA77ED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044911"/>
        <c:axId val="1404049711"/>
      </c:lineChart>
      <c:catAx>
        <c:axId val="140404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9711"/>
        <c:crosses val="autoZero"/>
        <c:auto val="1"/>
        <c:lblAlgn val="ctr"/>
        <c:lblOffset val="100"/>
        <c:noMultiLvlLbl val="0"/>
      </c:catAx>
      <c:valAx>
        <c:axId val="14040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900">
                    <a:latin typeface="Arial" panose="020B0604020202020204" pitchFamily="34" charset="0"/>
                    <a:cs typeface="Arial" panose="020B0604020202020204" pitchFamily="34" charset="0"/>
                  </a:rPr>
                  <a:t>kWh/år</a:t>
                </a:r>
              </a:p>
            </c:rich>
          </c:tx>
          <c:layout>
            <c:manualLayout>
              <c:xMode val="edge"/>
              <c:yMode val="edge"/>
              <c:x val="9.3814122090954272E-3"/>
              <c:y val="5.202077508090289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40404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36698342265122"/>
          <c:y val="0.86652317029957493"/>
          <c:w val="0.74823123300762417"/>
          <c:h val="9.8574785450110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92038495188118E-2"/>
          <c:y val="0.13425925925925927"/>
          <c:w val="0.88071631671041128"/>
          <c:h val="0.46609434237386993"/>
        </c:manualLayout>
      </c:layout>
      <c:lineChart>
        <c:grouping val="standard"/>
        <c:varyColors val="0"/>
        <c:ser>
          <c:idx val="0"/>
          <c:order val="0"/>
          <c:tx>
            <c:strRef>
              <c:f>'fig 39'!$B$2</c:f>
              <c:strCache>
                <c:ptCount val="1"/>
                <c:pt idx="0">
                  <c:v>Andel iflg. EU-opgørelse før statistiske overførsler</c:v>
                </c:pt>
              </c:strCache>
            </c:strRef>
          </c:tx>
          <c:spPr>
            <a:ln w="28575" cap="rnd">
              <a:solidFill>
                <a:srgbClr val="00009B"/>
              </a:solidFill>
              <a:round/>
            </a:ln>
            <a:effectLst/>
          </c:spPr>
          <c:marker>
            <c:symbol val="none"/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39'!$B$3:$B$36</c:f>
              <c:numCache>
                <c:formatCode>General</c:formatCode>
                <c:ptCount val="34"/>
                <c:pt idx="0">
                  <c:v>7.11</c:v>
                </c:pt>
                <c:pt idx="1">
                  <c:v>7.29</c:v>
                </c:pt>
                <c:pt idx="2">
                  <c:v>7.92</c:v>
                </c:pt>
                <c:pt idx="3">
                  <c:v>7.97</c:v>
                </c:pt>
                <c:pt idx="4">
                  <c:v>7.74</c:v>
                </c:pt>
                <c:pt idx="5">
                  <c:v>7.91</c:v>
                </c:pt>
                <c:pt idx="6">
                  <c:v>8.0299999999999994</c:v>
                </c:pt>
                <c:pt idx="7">
                  <c:v>8.7799999999999994</c:v>
                </c:pt>
                <c:pt idx="8">
                  <c:v>9.07</c:v>
                </c:pt>
                <c:pt idx="9">
                  <c:v>9.7100000000000009</c:v>
                </c:pt>
                <c:pt idx="10">
                  <c:v>10.98</c:v>
                </c:pt>
                <c:pt idx="11">
                  <c:v>11.73</c:v>
                </c:pt>
                <c:pt idx="12">
                  <c:v>12.64</c:v>
                </c:pt>
                <c:pt idx="13">
                  <c:v>13.95</c:v>
                </c:pt>
                <c:pt idx="14">
                  <c:v>14.84</c:v>
                </c:pt>
                <c:pt idx="15">
                  <c:v>15.96</c:v>
                </c:pt>
                <c:pt idx="16">
                  <c:v>16.329999999999998</c:v>
                </c:pt>
                <c:pt idx="17">
                  <c:v>17.75</c:v>
                </c:pt>
                <c:pt idx="18">
                  <c:v>18.54</c:v>
                </c:pt>
                <c:pt idx="19">
                  <c:v>19.95</c:v>
                </c:pt>
                <c:pt idx="20">
                  <c:v>21.89</c:v>
                </c:pt>
                <c:pt idx="21">
                  <c:v>23.39</c:v>
                </c:pt>
                <c:pt idx="22">
                  <c:v>25.47</c:v>
                </c:pt>
                <c:pt idx="23">
                  <c:v>27.17</c:v>
                </c:pt>
                <c:pt idx="24">
                  <c:v>29.31</c:v>
                </c:pt>
                <c:pt idx="25">
                  <c:v>30.47</c:v>
                </c:pt>
                <c:pt idx="26">
                  <c:v>31.71</c:v>
                </c:pt>
                <c:pt idx="27">
                  <c:v>34.39</c:v>
                </c:pt>
                <c:pt idx="28">
                  <c:v>35.18</c:v>
                </c:pt>
                <c:pt idx="29">
                  <c:v>37.049999999999997</c:v>
                </c:pt>
                <c:pt idx="30">
                  <c:v>41.6</c:v>
                </c:pt>
                <c:pt idx="31">
                  <c:v>42.76</c:v>
                </c:pt>
                <c:pt idx="32">
                  <c:v>42.71</c:v>
                </c:pt>
                <c:pt idx="33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0-4635-9A6B-8D4777478E50}"/>
            </c:ext>
          </c:extLst>
        </c:ser>
        <c:ser>
          <c:idx val="1"/>
          <c:order val="1"/>
          <c:tx>
            <c:strRef>
              <c:f>'fig 39'!$C$2</c:f>
              <c:strCache>
                <c:ptCount val="1"/>
                <c:pt idx="0">
                  <c:v>Mål for andel af vedvarende energi i 2020 (30 pct.)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39'!$C$3:$C$36</c:f>
              <c:numCache>
                <c:formatCode>General</c:formatCode>
                <c:ptCount val="34"/>
                <c:pt idx="3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0-4635-9A6B-8D4777478E50}"/>
            </c:ext>
          </c:extLst>
        </c:ser>
        <c:ser>
          <c:idx val="2"/>
          <c:order val="2"/>
          <c:tx>
            <c:strRef>
              <c:f>'fig 39'!$D$2</c:f>
              <c:strCache>
                <c:ptCount val="1"/>
                <c:pt idx="0">
                  <c:v>VE iflg. Euopgørelse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39'!$A$3:$A$36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 39'!$D$3:$D$36</c:f>
              <c:numCache>
                <c:formatCode>General</c:formatCode>
                <c:ptCount val="34"/>
                <c:pt idx="0">
                  <c:v>7.11</c:v>
                </c:pt>
                <c:pt idx="1">
                  <c:v>7.29</c:v>
                </c:pt>
                <c:pt idx="2">
                  <c:v>7.92</c:v>
                </c:pt>
                <c:pt idx="3">
                  <c:v>7.97</c:v>
                </c:pt>
                <c:pt idx="4">
                  <c:v>7.74</c:v>
                </c:pt>
                <c:pt idx="5">
                  <c:v>7.91</c:v>
                </c:pt>
                <c:pt idx="6">
                  <c:v>8.0299999999999994</c:v>
                </c:pt>
                <c:pt idx="7">
                  <c:v>8.7799999999999994</c:v>
                </c:pt>
                <c:pt idx="8">
                  <c:v>9.07</c:v>
                </c:pt>
                <c:pt idx="9">
                  <c:v>9.7100000000000009</c:v>
                </c:pt>
                <c:pt idx="10">
                  <c:v>10.98</c:v>
                </c:pt>
                <c:pt idx="11">
                  <c:v>11.73</c:v>
                </c:pt>
                <c:pt idx="12">
                  <c:v>12.64</c:v>
                </c:pt>
                <c:pt idx="13">
                  <c:v>13.95</c:v>
                </c:pt>
                <c:pt idx="14">
                  <c:v>14.84</c:v>
                </c:pt>
                <c:pt idx="15">
                  <c:v>15.96</c:v>
                </c:pt>
                <c:pt idx="16">
                  <c:v>16.329999999999998</c:v>
                </c:pt>
                <c:pt idx="17">
                  <c:v>17.75</c:v>
                </c:pt>
                <c:pt idx="18">
                  <c:v>18.54</c:v>
                </c:pt>
                <c:pt idx="19">
                  <c:v>19.95</c:v>
                </c:pt>
                <c:pt idx="20">
                  <c:v>21.89</c:v>
                </c:pt>
                <c:pt idx="21">
                  <c:v>23.39</c:v>
                </c:pt>
                <c:pt idx="22">
                  <c:v>25.47</c:v>
                </c:pt>
                <c:pt idx="23">
                  <c:v>27.17</c:v>
                </c:pt>
                <c:pt idx="24">
                  <c:v>29.31</c:v>
                </c:pt>
                <c:pt idx="25">
                  <c:v>30.47</c:v>
                </c:pt>
                <c:pt idx="26">
                  <c:v>31.71</c:v>
                </c:pt>
                <c:pt idx="27">
                  <c:v>34.39</c:v>
                </c:pt>
                <c:pt idx="28">
                  <c:v>35.159999999999997</c:v>
                </c:pt>
                <c:pt idx="29">
                  <c:v>37.020000000000003</c:v>
                </c:pt>
                <c:pt idx="30">
                  <c:v>31.68</c:v>
                </c:pt>
                <c:pt idx="31">
                  <c:v>41.01</c:v>
                </c:pt>
                <c:pt idx="32">
                  <c:v>41.6</c:v>
                </c:pt>
                <c:pt idx="33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0-4635-9A6B-8D477747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832064"/>
        <c:axId val="438816704"/>
      </c:lineChart>
      <c:catAx>
        <c:axId val="4388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38816704"/>
        <c:crosses val="autoZero"/>
        <c:auto val="1"/>
        <c:lblAlgn val="ctr"/>
        <c:lblOffset val="100"/>
        <c:noMultiLvlLbl val="0"/>
      </c:catAx>
      <c:valAx>
        <c:axId val="4388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3883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12379702537182"/>
          <c:y val="0.72627150772820059"/>
          <c:w val="0.58175240594925637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Fjernvarme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 2'!$A$14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2'!$N$21:$R$21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2'!$N$26:$R$26</c:f>
              <c:numCache>
                <c:formatCode>#\ ##0</c:formatCode>
                <c:ptCount val="5"/>
                <c:pt idx="0">
                  <c:v>3308.6</c:v>
                </c:pt>
                <c:pt idx="1">
                  <c:v>4781.2299999999996</c:v>
                </c:pt>
                <c:pt idx="2">
                  <c:v>4869.76</c:v>
                </c:pt>
                <c:pt idx="3">
                  <c:v>7734.68</c:v>
                </c:pt>
                <c:pt idx="4">
                  <c:v>8399.59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6-463C-94A3-D0F20B7828AB}"/>
            </c:ext>
          </c:extLst>
        </c:ser>
        <c:ser>
          <c:idx val="0"/>
          <c:order val="1"/>
          <c:tx>
            <c:strRef>
              <c:f>'fig 2'!$A$12</c:f>
              <c:strCache>
                <c:ptCount val="1"/>
                <c:pt idx="0">
                  <c:v>- omgivelsesvarme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 2'!$N$21:$R$21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 2'!$N$42:$R$42</c:f>
              <c:numCache>
                <c:formatCode>#\ ##0</c:formatCode>
                <c:ptCount val="5"/>
                <c:pt idx="0">
                  <c:v>560.13</c:v>
                </c:pt>
                <c:pt idx="1">
                  <c:v>1405.15</c:v>
                </c:pt>
                <c:pt idx="2">
                  <c:v>1611.83</c:v>
                </c:pt>
                <c:pt idx="3">
                  <c:v>2309.3000000000002</c:v>
                </c:pt>
                <c:pt idx="4">
                  <c:v>3360.39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6-463C-94A3-D0F20B78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4409567"/>
        <c:axId val="1944406687"/>
      </c:barChart>
      <c:catAx>
        <c:axId val="194440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6687"/>
        <c:crosses val="autoZero"/>
        <c:auto val="1"/>
        <c:lblAlgn val="ctr"/>
        <c:lblOffset val="100"/>
        <c:noMultiLvlLbl val="0"/>
      </c:catAx>
      <c:valAx>
        <c:axId val="194440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944409567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222222222222221E-2"/>
                <c:y val="3.7453703703703718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28968547439857"/>
          <c:y val="0.10360849613485405"/>
          <c:w val="0.77346719160104982"/>
          <c:h val="0.65391878098571021"/>
        </c:manualLayout>
      </c:layout>
      <c:lineChart>
        <c:grouping val="standard"/>
        <c:varyColors val="0"/>
        <c:ser>
          <c:idx val="0"/>
          <c:order val="0"/>
          <c:tx>
            <c:strRef>
              <c:f>'fig 3'!$B$2</c:f>
              <c:strCache>
                <c:ptCount val="1"/>
                <c:pt idx="0">
                  <c:v>Faktisk energiforbrug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3'!$B$3:$B$37</c:f>
              <c:numCache>
                <c:formatCode>_-* #,##0_-;\-* #,##0_-;_-* "-"??_-;_-@_-</c:formatCode>
                <c:ptCount val="35"/>
                <c:pt idx="0">
                  <c:v>751881.29</c:v>
                </c:pt>
                <c:pt idx="1">
                  <c:v>833565.05</c:v>
                </c:pt>
                <c:pt idx="2">
                  <c:v>795150.72</c:v>
                </c:pt>
                <c:pt idx="3">
                  <c:v>818977.15</c:v>
                </c:pt>
                <c:pt idx="4">
                  <c:v>844143.48</c:v>
                </c:pt>
                <c:pt idx="5">
                  <c:v>840111.43</c:v>
                </c:pt>
                <c:pt idx="6">
                  <c:v>947817.28</c:v>
                </c:pt>
                <c:pt idx="7">
                  <c:v>878884.19</c:v>
                </c:pt>
                <c:pt idx="8">
                  <c:v>854893.34</c:v>
                </c:pt>
                <c:pt idx="9">
                  <c:v>840238.6</c:v>
                </c:pt>
                <c:pt idx="10">
                  <c:v>815834.96</c:v>
                </c:pt>
                <c:pt idx="11">
                  <c:v>837169.5</c:v>
                </c:pt>
                <c:pt idx="12">
                  <c:v>824744.11</c:v>
                </c:pt>
                <c:pt idx="13">
                  <c:v>872137.72</c:v>
                </c:pt>
                <c:pt idx="14">
                  <c:v>846538.97</c:v>
                </c:pt>
                <c:pt idx="15">
                  <c:v>834072.57</c:v>
                </c:pt>
                <c:pt idx="16">
                  <c:v>886553.31</c:v>
                </c:pt>
                <c:pt idx="17">
                  <c:v>862140.89</c:v>
                </c:pt>
                <c:pt idx="18">
                  <c:v>841882.3</c:v>
                </c:pt>
                <c:pt idx="19">
                  <c:v>807336.22</c:v>
                </c:pt>
                <c:pt idx="20">
                  <c:v>844873.81</c:v>
                </c:pt>
                <c:pt idx="21">
                  <c:v>789247.19</c:v>
                </c:pt>
                <c:pt idx="22">
                  <c:v>758179.98</c:v>
                </c:pt>
                <c:pt idx="23">
                  <c:v>761533.15</c:v>
                </c:pt>
                <c:pt idx="24">
                  <c:v>720952.49</c:v>
                </c:pt>
                <c:pt idx="25">
                  <c:v>718884.66</c:v>
                </c:pt>
                <c:pt idx="26">
                  <c:v>748153.24</c:v>
                </c:pt>
                <c:pt idx="27">
                  <c:v>747804.23</c:v>
                </c:pt>
                <c:pt idx="28">
                  <c:v>750030.2</c:v>
                </c:pt>
                <c:pt idx="29">
                  <c:v>723917.51</c:v>
                </c:pt>
                <c:pt idx="30">
                  <c:v>665506.62</c:v>
                </c:pt>
                <c:pt idx="31">
                  <c:v>711510.8</c:v>
                </c:pt>
                <c:pt idx="32">
                  <c:v>680783.73</c:v>
                </c:pt>
                <c:pt idx="33">
                  <c:v>672508.85</c:v>
                </c:pt>
                <c:pt idx="34">
                  <c:v>679893.8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3'!$C$2</c:f>
              <c:strCache>
                <c:ptCount val="1"/>
                <c:pt idx="0">
                  <c:v>Bruttoenergiforbrug, klimakorrigeret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3'!$C$3:$C$37</c:f>
              <c:numCache>
                <c:formatCode>_-* #,##0_-;\-* #,##0_-;_-* "-"??_-;_-@_-</c:formatCode>
                <c:ptCount val="35"/>
                <c:pt idx="0">
                  <c:v>818602.67</c:v>
                </c:pt>
                <c:pt idx="1">
                  <c:v>829036.9</c:v>
                </c:pt>
                <c:pt idx="2">
                  <c:v>828868.79</c:v>
                </c:pt>
                <c:pt idx="3">
                  <c:v>822578.94</c:v>
                </c:pt>
                <c:pt idx="4">
                  <c:v>828844.63</c:v>
                </c:pt>
                <c:pt idx="5">
                  <c:v>839502.26</c:v>
                </c:pt>
                <c:pt idx="6">
                  <c:v>842244.06</c:v>
                </c:pt>
                <c:pt idx="7">
                  <c:v>847919.36</c:v>
                </c:pt>
                <c:pt idx="8">
                  <c:v>838365.05</c:v>
                </c:pt>
                <c:pt idx="9">
                  <c:v>840886.99</c:v>
                </c:pt>
                <c:pt idx="10">
                  <c:v>838186.76</c:v>
                </c:pt>
                <c:pt idx="11">
                  <c:v>836111.6</c:v>
                </c:pt>
                <c:pt idx="12">
                  <c:v>826183.04</c:v>
                </c:pt>
                <c:pt idx="13">
                  <c:v>832176.11</c:v>
                </c:pt>
                <c:pt idx="14">
                  <c:v>838783.24</c:v>
                </c:pt>
                <c:pt idx="15">
                  <c:v>849459.46</c:v>
                </c:pt>
                <c:pt idx="16">
                  <c:v>862599.1</c:v>
                </c:pt>
                <c:pt idx="17">
                  <c:v>872472.34</c:v>
                </c:pt>
                <c:pt idx="18">
                  <c:v>861969.59</c:v>
                </c:pt>
                <c:pt idx="19">
                  <c:v>811946.89</c:v>
                </c:pt>
                <c:pt idx="20">
                  <c:v>813281.21</c:v>
                </c:pt>
                <c:pt idx="21">
                  <c:v>804426.39</c:v>
                </c:pt>
                <c:pt idx="22">
                  <c:v>782681.99</c:v>
                </c:pt>
                <c:pt idx="23">
                  <c:v>763933.22</c:v>
                </c:pt>
                <c:pt idx="24">
                  <c:v>754192.07</c:v>
                </c:pt>
                <c:pt idx="25">
                  <c:v>753872.23</c:v>
                </c:pt>
                <c:pt idx="26">
                  <c:v>774419.12</c:v>
                </c:pt>
                <c:pt idx="27">
                  <c:v>772567.05</c:v>
                </c:pt>
                <c:pt idx="28">
                  <c:v>780592.89</c:v>
                </c:pt>
                <c:pt idx="29">
                  <c:v>759292.78</c:v>
                </c:pt>
                <c:pt idx="30">
                  <c:v>711580.73</c:v>
                </c:pt>
                <c:pt idx="31">
                  <c:v>730561.23</c:v>
                </c:pt>
                <c:pt idx="32">
                  <c:v>695131.27</c:v>
                </c:pt>
                <c:pt idx="33">
                  <c:v>693395.83</c:v>
                </c:pt>
                <c:pt idx="34">
                  <c:v>710868.28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544040"/>
        <c:axId val="1076537808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  <c:min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1"/>
                <c:y val="4.1666666666666599E-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PJ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197241919345716E-2"/>
          <c:y val="0.89634879733905493"/>
          <c:w val="0.86360551616130854"/>
          <c:h val="8.8005831083370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0F788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43A56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819710888077235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4'!$B$2</c:f>
              <c:strCache>
                <c:ptCount val="1"/>
                <c:pt idx="0">
                  <c:v>Råolie</c:v>
                </c:pt>
              </c:strCache>
            </c:strRef>
          </c:tx>
          <c:spPr>
            <a:solidFill>
              <a:srgbClr val="007672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4'!$B$3:$B$37</c:f>
              <c:numCache>
                <c:formatCode>_-* #,##0_-;\-* #,##0_-;_-* "-"??_-;_-@_-</c:formatCode>
                <c:ptCount val="35"/>
                <c:pt idx="0">
                  <c:v>255958.66</c:v>
                </c:pt>
                <c:pt idx="1">
                  <c:v>298602.3</c:v>
                </c:pt>
                <c:pt idx="2">
                  <c:v>331178.68</c:v>
                </c:pt>
                <c:pt idx="3">
                  <c:v>352919.43</c:v>
                </c:pt>
                <c:pt idx="4">
                  <c:v>389346.93</c:v>
                </c:pt>
                <c:pt idx="5">
                  <c:v>391563.31</c:v>
                </c:pt>
                <c:pt idx="6">
                  <c:v>432220.2</c:v>
                </c:pt>
                <c:pt idx="7">
                  <c:v>479242.01</c:v>
                </c:pt>
                <c:pt idx="8">
                  <c:v>491587.35</c:v>
                </c:pt>
                <c:pt idx="9">
                  <c:v>621996.55000000005</c:v>
                </c:pt>
                <c:pt idx="10">
                  <c:v>764525.68</c:v>
                </c:pt>
                <c:pt idx="11">
                  <c:v>726121.09</c:v>
                </c:pt>
                <c:pt idx="12">
                  <c:v>780149.64</c:v>
                </c:pt>
                <c:pt idx="13">
                  <c:v>780139.67</c:v>
                </c:pt>
                <c:pt idx="14">
                  <c:v>828270.56</c:v>
                </c:pt>
                <c:pt idx="15">
                  <c:v>796223.69</c:v>
                </c:pt>
                <c:pt idx="16">
                  <c:v>724062.38</c:v>
                </c:pt>
                <c:pt idx="17">
                  <c:v>652260.51</c:v>
                </c:pt>
                <c:pt idx="18">
                  <c:v>603525.07999999996</c:v>
                </c:pt>
                <c:pt idx="19">
                  <c:v>554826.03</c:v>
                </c:pt>
                <c:pt idx="20">
                  <c:v>522732.77</c:v>
                </c:pt>
                <c:pt idx="21">
                  <c:v>470446.66</c:v>
                </c:pt>
                <c:pt idx="22">
                  <c:v>429139.61</c:v>
                </c:pt>
                <c:pt idx="23">
                  <c:v>373364.96</c:v>
                </c:pt>
                <c:pt idx="24">
                  <c:v>349634.68</c:v>
                </c:pt>
                <c:pt idx="25">
                  <c:v>330661.92</c:v>
                </c:pt>
                <c:pt idx="26">
                  <c:v>297748.08</c:v>
                </c:pt>
                <c:pt idx="27">
                  <c:v>289689.58</c:v>
                </c:pt>
                <c:pt idx="28">
                  <c:v>243628.84</c:v>
                </c:pt>
                <c:pt idx="29">
                  <c:v>215741.06</c:v>
                </c:pt>
                <c:pt idx="30">
                  <c:v>151368.9</c:v>
                </c:pt>
                <c:pt idx="31">
                  <c:v>139180.34</c:v>
                </c:pt>
                <c:pt idx="32">
                  <c:v>136948.98000000001</c:v>
                </c:pt>
                <c:pt idx="33">
                  <c:v>125646.6</c:v>
                </c:pt>
                <c:pt idx="34">
                  <c:v>127093.6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4'!$C$2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F57D29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4'!$C$3:$C$37</c:f>
              <c:numCache>
                <c:formatCode>_-* #,##0_-;\-* #,##0_-;_-* "-"??_-;_-@_-</c:formatCode>
                <c:ptCount val="35"/>
                <c:pt idx="0">
                  <c:v>115966.89</c:v>
                </c:pt>
                <c:pt idx="1">
                  <c:v>145712.24</c:v>
                </c:pt>
                <c:pt idx="2">
                  <c:v>151778.38</c:v>
                </c:pt>
                <c:pt idx="3">
                  <c:v>167790.61</c:v>
                </c:pt>
                <c:pt idx="4">
                  <c:v>181802.23999999999</c:v>
                </c:pt>
                <c:pt idx="5">
                  <c:v>196852</c:v>
                </c:pt>
                <c:pt idx="6">
                  <c:v>239199.48</c:v>
                </c:pt>
                <c:pt idx="7">
                  <c:v>295052.40000000002</c:v>
                </c:pt>
                <c:pt idx="8">
                  <c:v>286141.81</c:v>
                </c:pt>
                <c:pt idx="9">
                  <c:v>294071.23</c:v>
                </c:pt>
                <c:pt idx="10">
                  <c:v>310306.8</c:v>
                </c:pt>
                <c:pt idx="11">
                  <c:v>317755.68</c:v>
                </c:pt>
                <c:pt idx="12">
                  <c:v>318323.53999999998</c:v>
                </c:pt>
                <c:pt idx="13">
                  <c:v>301555.94</c:v>
                </c:pt>
                <c:pt idx="14">
                  <c:v>355529.91</c:v>
                </c:pt>
                <c:pt idx="15">
                  <c:v>392868.34</c:v>
                </c:pt>
                <c:pt idx="16">
                  <c:v>390346.52</c:v>
                </c:pt>
                <c:pt idx="17">
                  <c:v>346146.14</c:v>
                </c:pt>
                <c:pt idx="18">
                  <c:v>377549.67</c:v>
                </c:pt>
                <c:pt idx="19">
                  <c:v>314990.28000000003</c:v>
                </c:pt>
                <c:pt idx="20">
                  <c:v>307424.78999999998</c:v>
                </c:pt>
                <c:pt idx="21">
                  <c:v>246591.87</c:v>
                </c:pt>
                <c:pt idx="22">
                  <c:v>216000.2</c:v>
                </c:pt>
                <c:pt idx="23">
                  <c:v>179274.69</c:v>
                </c:pt>
                <c:pt idx="24">
                  <c:v>173259.03</c:v>
                </c:pt>
                <c:pt idx="25">
                  <c:v>173509.95</c:v>
                </c:pt>
                <c:pt idx="26">
                  <c:v>169735.49</c:v>
                </c:pt>
                <c:pt idx="27">
                  <c:v>182142.42</c:v>
                </c:pt>
                <c:pt idx="28">
                  <c:v>155071.34</c:v>
                </c:pt>
                <c:pt idx="29">
                  <c:v>115740.38</c:v>
                </c:pt>
                <c:pt idx="30">
                  <c:v>49862.64</c:v>
                </c:pt>
                <c:pt idx="31">
                  <c:v>53112.63</c:v>
                </c:pt>
                <c:pt idx="32">
                  <c:v>53124.88</c:v>
                </c:pt>
                <c:pt idx="33">
                  <c:v>48641.52</c:v>
                </c:pt>
                <c:pt idx="34">
                  <c:v>61274.84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4'!$D$2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0F7883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4'!$D$3:$D$37</c:f>
              <c:numCache>
                <c:formatCode>_-* #,##0_-;\-* #,##0_-;_-* "-"??_-;_-@_-</c:formatCode>
                <c:ptCount val="35"/>
                <c:pt idx="0">
                  <c:v>6974.56</c:v>
                </c:pt>
                <c:pt idx="1">
                  <c:v>7534.81</c:v>
                </c:pt>
                <c:pt idx="2">
                  <c:v>8008.76</c:v>
                </c:pt>
                <c:pt idx="3">
                  <c:v>8734.4599999999991</c:v>
                </c:pt>
                <c:pt idx="4">
                  <c:v>9140.5499999999993</c:v>
                </c:pt>
                <c:pt idx="5">
                  <c:v>10307.85</c:v>
                </c:pt>
                <c:pt idx="6">
                  <c:v>11228.6</c:v>
                </c:pt>
                <c:pt idx="7">
                  <c:v>12046.53</c:v>
                </c:pt>
                <c:pt idx="8">
                  <c:v>11965.87</c:v>
                </c:pt>
                <c:pt idx="9">
                  <c:v>13112.25</c:v>
                </c:pt>
                <c:pt idx="10">
                  <c:v>13676.29</c:v>
                </c:pt>
                <c:pt idx="11">
                  <c:v>14505.15</c:v>
                </c:pt>
                <c:pt idx="12">
                  <c:v>15243.43</c:v>
                </c:pt>
                <c:pt idx="13">
                  <c:v>16469.54</c:v>
                </c:pt>
                <c:pt idx="14">
                  <c:v>16772.8</c:v>
                </c:pt>
                <c:pt idx="15">
                  <c:v>17006.34</c:v>
                </c:pt>
                <c:pt idx="16">
                  <c:v>17291.62</c:v>
                </c:pt>
                <c:pt idx="17">
                  <c:v>17889.14</c:v>
                </c:pt>
                <c:pt idx="18">
                  <c:v>18679.21</c:v>
                </c:pt>
                <c:pt idx="19">
                  <c:v>17705.009999999998</c:v>
                </c:pt>
                <c:pt idx="20">
                  <c:v>17147.95</c:v>
                </c:pt>
                <c:pt idx="21">
                  <c:v>17292.310000000001</c:v>
                </c:pt>
                <c:pt idx="22">
                  <c:v>16028.72</c:v>
                </c:pt>
                <c:pt idx="23">
                  <c:v>15720.65</c:v>
                </c:pt>
                <c:pt idx="24">
                  <c:v>15874.56</c:v>
                </c:pt>
                <c:pt idx="25">
                  <c:v>15869.78</c:v>
                </c:pt>
                <c:pt idx="26">
                  <c:v>15717.85</c:v>
                </c:pt>
                <c:pt idx="27">
                  <c:v>16505.75</c:v>
                </c:pt>
                <c:pt idx="28">
                  <c:v>17169.73</c:v>
                </c:pt>
                <c:pt idx="29">
                  <c:v>17797.439999999999</c:v>
                </c:pt>
                <c:pt idx="30">
                  <c:v>18853.41</c:v>
                </c:pt>
                <c:pt idx="31">
                  <c:v>20309.5</c:v>
                </c:pt>
                <c:pt idx="32">
                  <c:v>21485.8</c:v>
                </c:pt>
                <c:pt idx="33">
                  <c:v>19760.12</c:v>
                </c:pt>
                <c:pt idx="34">
                  <c:v>20507.91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4'!$E$2</c:f>
              <c:strCache>
                <c:ptCount val="1"/>
                <c:pt idx="0">
                  <c:v>Vedvarende energi</c:v>
                </c:pt>
              </c:strCache>
            </c:strRef>
          </c:tx>
          <c:spPr>
            <a:solidFill>
              <a:srgbClr val="43A564"/>
            </a:solidFill>
            <a:ln>
              <a:noFill/>
            </a:ln>
            <a:effectLst/>
          </c:spPr>
          <c:invertIfNegative val="0"/>
          <c:cat>
            <c:numRef>
              <c:f>'fig 4'!$A$3:$A$37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4'!$E$3:$E$37</c:f>
              <c:numCache>
                <c:formatCode>_-* #,##0_-;\-* #,##0_-;_-* "-"??_-;_-@_-</c:formatCode>
                <c:ptCount val="35"/>
                <c:pt idx="0">
                  <c:v>45006.720000000001</c:v>
                </c:pt>
                <c:pt idx="1">
                  <c:v>48914.21</c:v>
                </c:pt>
                <c:pt idx="2">
                  <c:v>51796.09</c:v>
                </c:pt>
                <c:pt idx="3">
                  <c:v>54189.95</c:v>
                </c:pt>
                <c:pt idx="4">
                  <c:v>53705.04</c:v>
                </c:pt>
                <c:pt idx="5">
                  <c:v>56049.73</c:v>
                </c:pt>
                <c:pt idx="6">
                  <c:v>59254.25</c:v>
                </c:pt>
                <c:pt idx="7">
                  <c:v>63662.55</c:v>
                </c:pt>
                <c:pt idx="8">
                  <c:v>66464.17</c:v>
                </c:pt>
                <c:pt idx="9">
                  <c:v>69235.67</c:v>
                </c:pt>
                <c:pt idx="10">
                  <c:v>75389.58</c:v>
                </c:pt>
                <c:pt idx="11">
                  <c:v>79597.39</c:v>
                </c:pt>
                <c:pt idx="12">
                  <c:v>84371.520000000004</c:v>
                </c:pt>
                <c:pt idx="13">
                  <c:v>94954.16</c:v>
                </c:pt>
                <c:pt idx="14">
                  <c:v>102201.9</c:v>
                </c:pt>
                <c:pt idx="15">
                  <c:v>104869.44</c:v>
                </c:pt>
                <c:pt idx="16">
                  <c:v>105960.06</c:v>
                </c:pt>
                <c:pt idx="17">
                  <c:v>118402.74</c:v>
                </c:pt>
                <c:pt idx="18">
                  <c:v>116177.2</c:v>
                </c:pt>
                <c:pt idx="19">
                  <c:v>116471.8</c:v>
                </c:pt>
                <c:pt idx="20">
                  <c:v>130427.41</c:v>
                </c:pt>
                <c:pt idx="21">
                  <c:v>129724.88</c:v>
                </c:pt>
                <c:pt idx="22">
                  <c:v>128223.63</c:v>
                </c:pt>
                <c:pt idx="23">
                  <c:v>134015.04000000001</c:v>
                </c:pt>
                <c:pt idx="24">
                  <c:v>139929.65</c:v>
                </c:pt>
                <c:pt idx="25">
                  <c:v>155854.28</c:v>
                </c:pt>
                <c:pt idx="26">
                  <c:v>156200.54</c:v>
                </c:pt>
                <c:pt idx="27">
                  <c:v>165659.44</c:v>
                </c:pt>
                <c:pt idx="28">
                  <c:v>165042.29</c:v>
                </c:pt>
                <c:pt idx="29">
                  <c:v>172461.55</c:v>
                </c:pt>
                <c:pt idx="30">
                  <c:v>177608.73</c:v>
                </c:pt>
                <c:pt idx="31">
                  <c:v>188086.77</c:v>
                </c:pt>
                <c:pt idx="32">
                  <c:v>206185.75</c:v>
                </c:pt>
                <c:pt idx="33">
                  <c:v>218367.04</c:v>
                </c:pt>
                <c:pt idx="34">
                  <c:v>222397.62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928258967629052E-2"/>
          <c:y val="0.12962962962962962"/>
          <c:w val="0.81541929133858282"/>
          <c:h val="0.4520020414114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5'!$B$2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5'!$B$3:$B$37</c:f>
              <c:numCache>
                <c:formatCode>_-* #,##0_-;\-* #,##0_-;_-* "-"??_-;_-@_-</c:formatCode>
                <c:ptCount val="35"/>
                <c:pt idx="0">
                  <c:v>39996.43</c:v>
                </c:pt>
                <c:pt idx="1">
                  <c:v>43301.81</c:v>
                </c:pt>
                <c:pt idx="2">
                  <c:v>45443.3</c:v>
                </c:pt>
                <c:pt idx="3">
                  <c:v>47061.65</c:v>
                </c:pt>
                <c:pt idx="4">
                  <c:v>45908.12</c:v>
                </c:pt>
                <c:pt idx="5">
                  <c:v>47514.14</c:v>
                </c:pt>
                <c:pt idx="6">
                  <c:v>50232.76</c:v>
                </c:pt>
                <c:pt idx="7">
                  <c:v>51502.58</c:v>
                </c:pt>
                <c:pt idx="8">
                  <c:v>50671.91</c:v>
                </c:pt>
                <c:pt idx="9">
                  <c:v>52584.12</c:v>
                </c:pt>
                <c:pt idx="10">
                  <c:v>54039.62</c:v>
                </c:pt>
                <c:pt idx="11">
                  <c:v>57808.33</c:v>
                </c:pt>
                <c:pt idx="12">
                  <c:v>60138.46</c:v>
                </c:pt>
                <c:pt idx="13">
                  <c:v>68044.539999999994</c:v>
                </c:pt>
                <c:pt idx="14">
                  <c:v>71367.67</c:v>
                </c:pt>
                <c:pt idx="15">
                  <c:v>73541.649999999994</c:v>
                </c:pt>
                <c:pt idx="16">
                  <c:v>75890.63</c:v>
                </c:pt>
                <c:pt idx="17">
                  <c:v>84176.04</c:v>
                </c:pt>
                <c:pt idx="18">
                  <c:v>82451.73</c:v>
                </c:pt>
                <c:pt idx="19">
                  <c:v>82840.960000000006</c:v>
                </c:pt>
                <c:pt idx="20">
                  <c:v>92270.85</c:v>
                </c:pt>
                <c:pt idx="21">
                  <c:v>84244.58</c:v>
                </c:pt>
                <c:pt idx="22">
                  <c:v>79662.539999999994</c:v>
                </c:pt>
                <c:pt idx="23">
                  <c:v>79815.839999999997</c:v>
                </c:pt>
                <c:pt idx="24">
                  <c:v>76866.48</c:v>
                </c:pt>
                <c:pt idx="25">
                  <c:v>87308.01</c:v>
                </c:pt>
                <c:pt idx="26">
                  <c:v>87903.03</c:v>
                </c:pt>
                <c:pt idx="27">
                  <c:v>87720.07</c:v>
                </c:pt>
                <c:pt idx="28">
                  <c:v>85642.15</c:v>
                </c:pt>
                <c:pt idx="29">
                  <c:v>80285.48</c:v>
                </c:pt>
                <c:pt idx="30">
                  <c:v>77173.039999999994</c:v>
                </c:pt>
                <c:pt idx="31">
                  <c:v>80291.320000000007</c:v>
                </c:pt>
                <c:pt idx="32">
                  <c:v>80343.14</c:v>
                </c:pt>
                <c:pt idx="33">
                  <c:v>80980.12</c:v>
                </c:pt>
                <c:pt idx="34">
                  <c:v>77297.31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5'!$C$2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5'!$C$3:$C$37</c:f>
              <c:numCache>
                <c:formatCode>_-* #,##0_-;\-* #,##0_-;_-* "-"??_-;_-@_-</c:formatCode>
                <c:ptCount val="35"/>
                <c:pt idx="0">
                  <c:v>752</c:v>
                </c:pt>
                <c:pt idx="1">
                  <c:v>910</c:v>
                </c:pt>
                <c:pt idx="2">
                  <c:v>899</c:v>
                </c:pt>
                <c:pt idx="3">
                  <c:v>1077</c:v>
                </c:pt>
                <c:pt idx="4">
                  <c:v>1280.3399999999999</c:v>
                </c:pt>
                <c:pt idx="5">
                  <c:v>1758.36</c:v>
                </c:pt>
                <c:pt idx="6">
                  <c:v>1989.61</c:v>
                </c:pt>
                <c:pt idx="7">
                  <c:v>2394.4499999999998</c:v>
                </c:pt>
                <c:pt idx="8">
                  <c:v>2670.44</c:v>
                </c:pt>
                <c:pt idx="9">
                  <c:v>2656.26</c:v>
                </c:pt>
                <c:pt idx="10">
                  <c:v>2911.66</c:v>
                </c:pt>
                <c:pt idx="11">
                  <c:v>3047.42</c:v>
                </c:pt>
                <c:pt idx="12">
                  <c:v>3362.47</c:v>
                </c:pt>
                <c:pt idx="13">
                  <c:v>3577.91</c:v>
                </c:pt>
                <c:pt idx="14">
                  <c:v>3738.43</c:v>
                </c:pt>
                <c:pt idx="15">
                  <c:v>3829.96</c:v>
                </c:pt>
                <c:pt idx="16">
                  <c:v>3919</c:v>
                </c:pt>
                <c:pt idx="17">
                  <c:v>3914.03</c:v>
                </c:pt>
                <c:pt idx="18">
                  <c:v>3927.98</c:v>
                </c:pt>
                <c:pt idx="19">
                  <c:v>4175</c:v>
                </c:pt>
                <c:pt idx="20">
                  <c:v>4336.55</c:v>
                </c:pt>
                <c:pt idx="21">
                  <c:v>4107.21</c:v>
                </c:pt>
                <c:pt idx="22">
                  <c:v>4399.1499999999996</c:v>
                </c:pt>
                <c:pt idx="23">
                  <c:v>4587.83</c:v>
                </c:pt>
                <c:pt idx="24">
                  <c:v>5561.23</c:v>
                </c:pt>
                <c:pt idx="25">
                  <c:v>6285.25</c:v>
                </c:pt>
                <c:pt idx="26">
                  <c:v>9047.98</c:v>
                </c:pt>
                <c:pt idx="27">
                  <c:v>10912.27</c:v>
                </c:pt>
                <c:pt idx="28">
                  <c:v>13333.41</c:v>
                </c:pt>
                <c:pt idx="29">
                  <c:v>16481.509999999998</c:v>
                </c:pt>
                <c:pt idx="30">
                  <c:v>21151.58</c:v>
                </c:pt>
                <c:pt idx="31">
                  <c:v>26175.64</c:v>
                </c:pt>
                <c:pt idx="32">
                  <c:v>28977.43</c:v>
                </c:pt>
                <c:pt idx="33">
                  <c:v>31800.07</c:v>
                </c:pt>
                <c:pt idx="34">
                  <c:v>32202.13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ser>
          <c:idx val="2"/>
          <c:order val="2"/>
          <c:tx>
            <c:strRef>
              <c:f>'fig 5'!$D$2</c:f>
              <c:strCache>
                <c:ptCount val="1"/>
                <c:pt idx="0">
                  <c:v>Omgivelsesvarme mm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5'!$D$3:$D$37</c:f>
              <c:numCache>
                <c:formatCode>_-* #,##0_-;\-* #,##0_-;_-* "-"??_-;_-@_-</c:formatCode>
                <c:ptCount val="35"/>
                <c:pt idx="0">
                  <c:v>1961.41</c:v>
                </c:pt>
                <c:pt idx="1">
                  <c:v>1918.44</c:v>
                </c:pt>
                <c:pt idx="2">
                  <c:v>2019.25</c:v>
                </c:pt>
                <c:pt idx="3">
                  <c:v>2167.6</c:v>
                </c:pt>
                <c:pt idx="4">
                  <c:v>2238.29</c:v>
                </c:pt>
                <c:pt idx="5">
                  <c:v>2326.37</c:v>
                </c:pt>
                <c:pt idx="6">
                  <c:v>2360.25</c:v>
                </c:pt>
                <c:pt idx="7">
                  <c:v>2521.04</c:v>
                </c:pt>
                <c:pt idx="8">
                  <c:v>2668.93</c:v>
                </c:pt>
                <c:pt idx="9">
                  <c:v>2770.63</c:v>
                </c:pt>
                <c:pt idx="10">
                  <c:v>2834.97</c:v>
                </c:pt>
                <c:pt idx="11">
                  <c:v>2894.55</c:v>
                </c:pt>
                <c:pt idx="12">
                  <c:v>2952.8</c:v>
                </c:pt>
                <c:pt idx="13">
                  <c:v>2931.59</c:v>
                </c:pt>
                <c:pt idx="14">
                  <c:v>3003.2</c:v>
                </c:pt>
                <c:pt idx="15">
                  <c:v>3269.66</c:v>
                </c:pt>
                <c:pt idx="16">
                  <c:v>3726.25</c:v>
                </c:pt>
                <c:pt idx="17">
                  <c:v>4021.15</c:v>
                </c:pt>
                <c:pt idx="18">
                  <c:v>4338.66</c:v>
                </c:pt>
                <c:pt idx="19">
                  <c:v>4671.08</c:v>
                </c:pt>
                <c:pt idx="20">
                  <c:v>5048.75</c:v>
                </c:pt>
                <c:pt idx="21">
                  <c:v>5396.63</c:v>
                </c:pt>
                <c:pt idx="22">
                  <c:v>5936.53</c:v>
                </c:pt>
                <c:pt idx="23">
                  <c:v>6677.69</c:v>
                </c:pt>
                <c:pt idx="24">
                  <c:v>6974.87</c:v>
                </c:pt>
                <c:pt idx="25">
                  <c:v>7669.33</c:v>
                </c:pt>
                <c:pt idx="26">
                  <c:v>8576.86</c:v>
                </c:pt>
                <c:pt idx="27">
                  <c:v>8786.0400000000009</c:v>
                </c:pt>
                <c:pt idx="28">
                  <c:v>9828.1299999999992</c:v>
                </c:pt>
                <c:pt idx="29">
                  <c:v>11129.54</c:v>
                </c:pt>
                <c:pt idx="30">
                  <c:v>12973.45</c:v>
                </c:pt>
                <c:pt idx="31">
                  <c:v>15700.9</c:v>
                </c:pt>
                <c:pt idx="32">
                  <c:v>16275.77</c:v>
                </c:pt>
                <c:pt idx="33">
                  <c:v>19229.240000000002</c:v>
                </c:pt>
                <c:pt idx="34">
                  <c:v>22372.32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ser>
          <c:idx val="3"/>
          <c:order val="3"/>
          <c:tx>
            <c:strRef>
              <c:f>'fig 5'!$E$2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5'!$E$3:$E$37</c:f>
              <c:numCache>
                <c:formatCode>_-* #,##0_-;\-* #,##0_-;_-* "-"??_-;_-@_-</c:formatCode>
                <c:ptCount val="35"/>
                <c:pt idx="0">
                  <c:v>99.8</c:v>
                </c:pt>
                <c:pt idx="1">
                  <c:v>119.6</c:v>
                </c:pt>
                <c:pt idx="2">
                  <c:v>139.1</c:v>
                </c:pt>
                <c:pt idx="3">
                  <c:v>160.59</c:v>
                </c:pt>
                <c:pt idx="4">
                  <c:v>185.09</c:v>
                </c:pt>
                <c:pt idx="5">
                  <c:v>212.59</c:v>
                </c:pt>
                <c:pt idx="6">
                  <c:v>254.78</c:v>
                </c:pt>
                <c:pt idx="7">
                  <c:v>281.35000000000002</c:v>
                </c:pt>
                <c:pt idx="8">
                  <c:v>301.24</c:v>
                </c:pt>
                <c:pt idx="9">
                  <c:v>320.27</c:v>
                </c:pt>
                <c:pt idx="10">
                  <c:v>335.02</c:v>
                </c:pt>
                <c:pt idx="11">
                  <c:v>345.42</c:v>
                </c:pt>
                <c:pt idx="12">
                  <c:v>360.81</c:v>
                </c:pt>
                <c:pt idx="13">
                  <c:v>381.31</c:v>
                </c:pt>
                <c:pt idx="14">
                  <c:v>393.39</c:v>
                </c:pt>
                <c:pt idx="15">
                  <c:v>419.24</c:v>
                </c:pt>
                <c:pt idx="16">
                  <c:v>435.54</c:v>
                </c:pt>
                <c:pt idx="17">
                  <c:v>475.2</c:v>
                </c:pt>
                <c:pt idx="18">
                  <c:v>518.74</c:v>
                </c:pt>
                <c:pt idx="19">
                  <c:v>590.96</c:v>
                </c:pt>
                <c:pt idx="20">
                  <c:v>657.34</c:v>
                </c:pt>
                <c:pt idx="21">
                  <c:v>789.4</c:v>
                </c:pt>
                <c:pt idx="22">
                  <c:v>1253.67</c:v>
                </c:pt>
                <c:pt idx="23">
                  <c:v>2889.9</c:v>
                </c:pt>
                <c:pt idx="24">
                  <c:v>3444.46</c:v>
                </c:pt>
                <c:pt idx="25">
                  <c:v>3712.56</c:v>
                </c:pt>
                <c:pt idx="26">
                  <c:v>4658.4399999999996</c:v>
                </c:pt>
                <c:pt idx="27">
                  <c:v>5034.79</c:v>
                </c:pt>
                <c:pt idx="28">
                  <c:v>6191.57</c:v>
                </c:pt>
                <c:pt idx="29">
                  <c:v>6425.62</c:v>
                </c:pt>
                <c:pt idx="30">
                  <c:v>7521.9</c:v>
                </c:pt>
                <c:pt idx="31">
                  <c:v>8005.4</c:v>
                </c:pt>
                <c:pt idx="32">
                  <c:v>12016.04</c:v>
                </c:pt>
                <c:pt idx="33">
                  <c:v>16394.150000000001</c:v>
                </c:pt>
                <c:pt idx="34">
                  <c:v>16535.66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2E-4672-BE63-B25C64E6B811}"/>
            </c:ext>
          </c:extLst>
        </c:ser>
        <c:ser>
          <c:idx val="4"/>
          <c:order val="4"/>
          <c:tx>
            <c:strRef>
              <c:f>'fig 5'!$F$2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5'!$A$3:$A$37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5'!$F$3:$F$37</c:f>
              <c:numCache>
                <c:formatCode>_-* #,##0_-;\-* #,##0_-;_-* "-"??_-;_-@_-</c:formatCode>
                <c:ptCount val="35"/>
                <c:pt idx="0">
                  <c:v>2197.08</c:v>
                </c:pt>
                <c:pt idx="1">
                  <c:v>2664.36</c:v>
                </c:pt>
                <c:pt idx="2">
                  <c:v>3295.44</c:v>
                </c:pt>
                <c:pt idx="3">
                  <c:v>3723.12</c:v>
                </c:pt>
                <c:pt idx="4">
                  <c:v>4093.2</c:v>
                </c:pt>
                <c:pt idx="5">
                  <c:v>4238.28</c:v>
                </c:pt>
                <c:pt idx="6">
                  <c:v>4416.84</c:v>
                </c:pt>
                <c:pt idx="7">
                  <c:v>6963.12</c:v>
                </c:pt>
                <c:pt idx="8">
                  <c:v>10151.64</c:v>
                </c:pt>
                <c:pt idx="9">
                  <c:v>10904.4</c:v>
                </c:pt>
                <c:pt idx="10">
                  <c:v>15268.32</c:v>
                </c:pt>
                <c:pt idx="11">
                  <c:v>15501.67</c:v>
                </c:pt>
                <c:pt idx="12">
                  <c:v>17556.98</c:v>
                </c:pt>
                <c:pt idx="13">
                  <c:v>20018.82</c:v>
                </c:pt>
                <c:pt idx="14">
                  <c:v>23699.200000000001</c:v>
                </c:pt>
                <c:pt idx="15">
                  <c:v>23808.92</c:v>
                </c:pt>
                <c:pt idx="16">
                  <c:v>21988.65</c:v>
                </c:pt>
                <c:pt idx="17">
                  <c:v>25816.32</c:v>
                </c:pt>
                <c:pt idx="18">
                  <c:v>24940.080000000002</c:v>
                </c:pt>
                <c:pt idx="19">
                  <c:v>24193.8</c:v>
                </c:pt>
                <c:pt idx="20">
                  <c:v>28113.919999999998</c:v>
                </c:pt>
                <c:pt idx="21">
                  <c:v>35187.06</c:v>
                </c:pt>
                <c:pt idx="22">
                  <c:v>36971.74</c:v>
                </c:pt>
                <c:pt idx="23">
                  <c:v>40043.79</c:v>
                </c:pt>
                <c:pt idx="24">
                  <c:v>47082.61</c:v>
                </c:pt>
                <c:pt idx="25">
                  <c:v>50879.13</c:v>
                </c:pt>
                <c:pt idx="26">
                  <c:v>46014.23</c:v>
                </c:pt>
                <c:pt idx="27">
                  <c:v>53206.27</c:v>
                </c:pt>
                <c:pt idx="28">
                  <c:v>50047.040000000001</c:v>
                </c:pt>
                <c:pt idx="29">
                  <c:v>58139.4</c:v>
                </c:pt>
                <c:pt idx="30">
                  <c:v>58788.77</c:v>
                </c:pt>
                <c:pt idx="31">
                  <c:v>57913.51</c:v>
                </c:pt>
                <c:pt idx="32">
                  <c:v>68573.38</c:v>
                </c:pt>
                <c:pt idx="33">
                  <c:v>69963.460000000006</c:v>
                </c:pt>
                <c:pt idx="34">
                  <c:v>73990.210000000006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E48-4943-B9BF-D66BA698B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166666666666666E-2"/>
                <c:y val="0.13930555555555554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da-DK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11132983377078"/>
          <c:y val="0.7654290609507145"/>
          <c:w val="0.78697873346181324"/>
          <c:h val="6.892164598642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rgbClr val="F57D29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rgbClr val="44546A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6013779527559059E-2"/>
          <c:y val="0.12962962962962962"/>
          <c:w val="0.83568285214348204"/>
          <c:h val="0.55889745009525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6'!$B$3</c:f>
              <c:strCache>
                <c:ptCount val="1"/>
                <c:pt idx="0">
                  <c:v>Kapacitet, havvindmøller</c:v>
                </c:pt>
              </c:strCache>
            </c:strRef>
          </c:tx>
          <c:spPr>
            <a:solidFill>
              <a:srgbClr val="007672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6'!$B$4:$B$38</c:f>
              <c:numCache>
                <c:formatCode>General</c:formatCode>
                <c:ptCount val="35"/>
                <c:pt idx="0">
                  <c:v>0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9.9499999999999993</c:v>
                </c:pt>
                <c:pt idx="6">
                  <c:v>9.9499999999999993</c:v>
                </c:pt>
                <c:pt idx="7">
                  <c:v>9.9499999999999993</c:v>
                </c:pt>
                <c:pt idx="8">
                  <c:v>9.9499999999999993</c:v>
                </c:pt>
                <c:pt idx="9">
                  <c:v>9.9499999999999993</c:v>
                </c:pt>
                <c:pt idx="10">
                  <c:v>49.95</c:v>
                </c:pt>
                <c:pt idx="11">
                  <c:v>49.95</c:v>
                </c:pt>
                <c:pt idx="12">
                  <c:v>213.95</c:v>
                </c:pt>
                <c:pt idx="13">
                  <c:v>423.35</c:v>
                </c:pt>
                <c:pt idx="14">
                  <c:v>423.35</c:v>
                </c:pt>
                <c:pt idx="15">
                  <c:v>423.35</c:v>
                </c:pt>
                <c:pt idx="16">
                  <c:v>423.35</c:v>
                </c:pt>
                <c:pt idx="17">
                  <c:v>423.35</c:v>
                </c:pt>
                <c:pt idx="18">
                  <c:v>423.35</c:v>
                </c:pt>
                <c:pt idx="19">
                  <c:v>660.85</c:v>
                </c:pt>
                <c:pt idx="20">
                  <c:v>867.85</c:v>
                </c:pt>
                <c:pt idx="21">
                  <c:v>871.45</c:v>
                </c:pt>
                <c:pt idx="22">
                  <c:v>921.85</c:v>
                </c:pt>
                <c:pt idx="23">
                  <c:v>1271.05</c:v>
                </c:pt>
                <c:pt idx="24">
                  <c:v>1271.05</c:v>
                </c:pt>
                <c:pt idx="25">
                  <c:v>1271.05</c:v>
                </c:pt>
                <c:pt idx="26">
                  <c:v>1271.05</c:v>
                </c:pt>
                <c:pt idx="27">
                  <c:v>1263.8</c:v>
                </c:pt>
                <c:pt idx="28">
                  <c:v>1700.9</c:v>
                </c:pt>
                <c:pt idx="29">
                  <c:v>1700.9</c:v>
                </c:pt>
                <c:pt idx="30">
                  <c:v>1700.9</c:v>
                </c:pt>
                <c:pt idx="31">
                  <c:v>2305.6999999999998</c:v>
                </c:pt>
                <c:pt idx="32">
                  <c:v>2301.1</c:v>
                </c:pt>
                <c:pt idx="33">
                  <c:v>2469.1</c:v>
                </c:pt>
                <c:pt idx="34">
                  <c:v>2643.5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9-48E7-B33B-525CA358EFE2}"/>
            </c:ext>
          </c:extLst>
        </c:ser>
        <c:ser>
          <c:idx val="1"/>
          <c:order val="1"/>
          <c:tx>
            <c:strRef>
              <c:f>'fig 6'!$C$3</c:f>
              <c:strCache>
                <c:ptCount val="1"/>
                <c:pt idx="0">
                  <c:v>Kapacitet, landvindmøller</c:v>
                </c:pt>
              </c:strCache>
            </c:strRef>
          </c:tx>
          <c:spPr>
            <a:solidFill>
              <a:srgbClr val="43A56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6'!$C$4:$C$38</c:f>
              <c:numCache>
                <c:formatCode>General</c:formatCode>
                <c:ptCount val="35"/>
                <c:pt idx="0">
                  <c:v>325.54000000000002</c:v>
                </c:pt>
                <c:pt idx="1">
                  <c:v>387.57</c:v>
                </c:pt>
                <c:pt idx="2">
                  <c:v>430.66</c:v>
                </c:pt>
                <c:pt idx="3">
                  <c:v>462.75</c:v>
                </c:pt>
                <c:pt idx="4">
                  <c:v>515.89</c:v>
                </c:pt>
                <c:pt idx="5">
                  <c:v>589.16</c:v>
                </c:pt>
                <c:pt idx="6">
                  <c:v>803.91</c:v>
                </c:pt>
                <c:pt idx="7">
                  <c:v>1113.04</c:v>
                </c:pt>
                <c:pt idx="8">
                  <c:v>1428.21</c:v>
                </c:pt>
                <c:pt idx="9">
                  <c:v>1744.04</c:v>
                </c:pt>
                <c:pt idx="10">
                  <c:v>2341.3000000000002</c:v>
                </c:pt>
                <c:pt idx="11">
                  <c:v>2446.9499999999998</c:v>
                </c:pt>
                <c:pt idx="12">
                  <c:v>2680.69</c:v>
                </c:pt>
                <c:pt idx="13">
                  <c:v>2696.57</c:v>
                </c:pt>
                <c:pt idx="14">
                  <c:v>2700.25</c:v>
                </c:pt>
                <c:pt idx="15">
                  <c:v>2704.33</c:v>
                </c:pt>
                <c:pt idx="16">
                  <c:v>2712.36</c:v>
                </c:pt>
                <c:pt idx="17">
                  <c:v>2701.23</c:v>
                </c:pt>
                <c:pt idx="18">
                  <c:v>2739.89</c:v>
                </c:pt>
                <c:pt idx="19">
                  <c:v>2821.6</c:v>
                </c:pt>
                <c:pt idx="20">
                  <c:v>2937.48</c:v>
                </c:pt>
                <c:pt idx="21">
                  <c:v>3085.29</c:v>
                </c:pt>
                <c:pt idx="22">
                  <c:v>3244.17</c:v>
                </c:pt>
                <c:pt idx="23">
                  <c:v>3552.48</c:v>
                </c:pt>
                <c:pt idx="24">
                  <c:v>3620.06</c:v>
                </c:pt>
                <c:pt idx="25">
                  <c:v>3810.6</c:v>
                </c:pt>
                <c:pt idx="26">
                  <c:v>3980.98</c:v>
                </c:pt>
                <c:pt idx="27">
                  <c:v>4231.6499999999996</c:v>
                </c:pt>
                <c:pt idx="28">
                  <c:v>4422.01</c:v>
                </c:pt>
                <c:pt idx="29">
                  <c:v>4409.67</c:v>
                </c:pt>
                <c:pt idx="30">
                  <c:v>4563.13</c:v>
                </c:pt>
                <c:pt idx="31">
                  <c:v>4703.71</c:v>
                </c:pt>
                <c:pt idx="32">
                  <c:v>4804.26</c:v>
                </c:pt>
                <c:pt idx="33">
                  <c:v>4821.7299999999996</c:v>
                </c:pt>
                <c:pt idx="34">
                  <c:v>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9-48E7-B33B-525CA358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6544040"/>
        <c:axId val="1076537808"/>
      </c:barChart>
      <c:lineChart>
        <c:grouping val="standard"/>
        <c:varyColors val="0"/>
        <c:ser>
          <c:idx val="2"/>
          <c:order val="2"/>
          <c:tx>
            <c:strRef>
              <c:f>'fig 6'!$D$3</c:f>
              <c:strCache>
                <c:ptCount val="1"/>
                <c:pt idx="0">
                  <c:v>Vindkraftproduktion (sekundær akse) </c:v>
                </c:pt>
              </c:strCache>
            </c:strRef>
          </c:tx>
          <c:spPr>
            <a:ln w="28575" cap="rnd">
              <a:solidFill>
                <a:srgbClr val="E6BA20"/>
              </a:solidFill>
              <a:round/>
            </a:ln>
            <a:effectLst/>
          </c:spPr>
          <c:marker>
            <c:symbol val="none"/>
          </c:marker>
          <c:cat>
            <c:numRef>
              <c:f>'fig 6'!$A$4:$A$38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 6'!$D$4:$D$38</c:f>
              <c:numCache>
                <c:formatCode>_-* #,##0_-;\-* #,##0_-;_-* "-"??_-;_-@_-</c:formatCode>
                <c:ptCount val="35"/>
                <c:pt idx="0">
                  <c:v>2197.08</c:v>
                </c:pt>
                <c:pt idx="1">
                  <c:v>2664.36</c:v>
                </c:pt>
                <c:pt idx="2">
                  <c:v>3295.44</c:v>
                </c:pt>
                <c:pt idx="3">
                  <c:v>3723.12</c:v>
                </c:pt>
                <c:pt idx="4">
                  <c:v>4093.2</c:v>
                </c:pt>
                <c:pt idx="5">
                  <c:v>4238.28</c:v>
                </c:pt>
                <c:pt idx="6">
                  <c:v>4416.84</c:v>
                </c:pt>
                <c:pt idx="7">
                  <c:v>6963.12</c:v>
                </c:pt>
                <c:pt idx="8">
                  <c:v>10151.64</c:v>
                </c:pt>
                <c:pt idx="9">
                  <c:v>10904.4</c:v>
                </c:pt>
                <c:pt idx="10">
                  <c:v>15268.32</c:v>
                </c:pt>
                <c:pt idx="11">
                  <c:v>15501.67</c:v>
                </c:pt>
                <c:pt idx="12">
                  <c:v>17556.98</c:v>
                </c:pt>
                <c:pt idx="13">
                  <c:v>20018.82</c:v>
                </c:pt>
                <c:pt idx="14">
                  <c:v>23699.200000000001</c:v>
                </c:pt>
                <c:pt idx="15">
                  <c:v>23808.92</c:v>
                </c:pt>
                <c:pt idx="16">
                  <c:v>21988.65</c:v>
                </c:pt>
                <c:pt idx="17">
                  <c:v>25816.32</c:v>
                </c:pt>
                <c:pt idx="18">
                  <c:v>24940.080000000002</c:v>
                </c:pt>
                <c:pt idx="19">
                  <c:v>24193.8</c:v>
                </c:pt>
                <c:pt idx="20">
                  <c:v>28113.919999999998</c:v>
                </c:pt>
                <c:pt idx="21">
                  <c:v>35187.06</c:v>
                </c:pt>
                <c:pt idx="22">
                  <c:v>36971.74</c:v>
                </c:pt>
                <c:pt idx="23">
                  <c:v>40043.79</c:v>
                </c:pt>
                <c:pt idx="24">
                  <c:v>47082.61</c:v>
                </c:pt>
                <c:pt idx="25">
                  <c:v>50879.13</c:v>
                </c:pt>
                <c:pt idx="26">
                  <c:v>46014.23</c:v>
                </c:pt>
                <c:pt idx="27">
                  <c:v>53206.27</c:v>
                </c:pt>
                <c:pt idx="28">
                  <c:v>50047.040000000001</c:v>
                </c:pt>
                <c:pt idx="29">
                  <c:v>58139.4</c:v>
                </c:pt>
                <c:pt idx="30">
                  <c:v>58788.77</c:v>
                </c:pt>
                <c:pt idx="31">
                  <c:v>57913.51</c:v>
                </c:pt>
                <c:pt idx="32">
                  <c:v>68573.38</c:v>
                </c:pt>
                <c:pt idx="33">
                  <c:v>69963.460000000006</c:v>
                </c:pt>
                <c:pt idx="34">
                  <c:v>73990.210000000006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2E-4672-BE63-B25C64E6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23984"/>
        <c:axId val="959932840"/>
      </c:lineChart>
      <c:catAx>
        <c:axId val="107654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37808"/>
        <c:crosses val="autoZero"/>
        <c:auto val="1"/>
        <c:lblAlgn val="ctr"/>
        <c:lblOffset val="100"/>
        <c:noMultiLvlLbl val="0"/>
      </c:catAx>
      <c:valAx>
        <c:axId val="107653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76544040"/>
        <c:crosses val="autoZero"/>
        <c:crossBetween val="between"/>
      </c:valAx>
      <c:valAx>
        <c:axId val="95993284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59923984"/>
        <c:crosses val="max"/>
        <c:crossBetween val="between"/>
        <c:dispUnits>
          <c:builtInUnit val="thousands"/>
        </c:dispUnits>
      </c:valAx>
      <c:catAx>
        <c:axId val="95992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93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89855072463767E-2"/>
          <c:y val="0.85603183392302418"/>
          <c:w val="0.96666666666666667"/>
          <c:h val="0.13069950148848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185737</xdr:rowOff>
    </xdr:from>
    <xdr:to>
      <xdr:col>8</xdr:col>
      <xdr:colOff>9525</xdr:colOff>
      <xdr:row>20</xdr:row>
      <xdr:rowOff>71437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EBA280E-A36E-C3F8-AEA6-694AB5E38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6708</xdr:colOff>
      <xdr:row>4</xdr:row>
      <xdr:rowOff>170791</xdr:rowOff>
    </xdr:from>
    <xdr:to>
      <xdr:col>11</xdr:col>
      <xdr:colOff>1386096</xdr:colOff>
      <xdr:row>20</xdr:row>
      <xdr:rowOff>38519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C014DB8-86A9-A276-F1A0-463161F7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6</xdr:row>
      <xdr:rowOff>31750</xdr:rowOff>
    </xdr:from>
    <xdr:to>
      <xdr:col>10</xdr:col>
      <xdr:colOff>434975</xdr:colOff>
      <xdr:row>20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0.00208</cdr:x>
      <cdr:y>0.0122</cdr:y>
    </cdr:from>
    <cdr:to>
      <cdr:x>0.10309</cdr:x>
      <cdr:y>0.11574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9525" y="33478"/>
          <a:ext cx="461813" cy="284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MW</a:t>
          </a:r>
        </a:p>
      </cdr:txBody>
    </cdr:sp>
  </cdr:relSizeAnchor>
  <cdr:relSizeAnchor xmlns:cdr="http://schemas.openxmlformats.org/drawingml/2006/chartDrawing">
    <cdr:from>
      <cdr:x>0.92899</cdr:x>
      <cdr:y>0.01852</cdr:y>
    </cdr:from>
    <cdr:to>
      <cdr:x>1</cdr:x>
      <cdr:y>0.11633</cdr:y>
    </cdr:to>
    <cdr:sp macro="" textlink="">
      <cdr:nvSpPr>
        <cdr:cNvPr id="4" name="Tekstfelt 1"/>
        <cdr:cNvSpPr txBox="1"/>
      </cdr:nvSpPr>
      <cdr:spPr>
        <a:xfrm xmlns:a="http://schemas.openxmlformats.org/drawingml/2006/main">
          <a:off x="4070350" y="52569"/>
          <a:ext cx="311150" cy="277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2006023</xdr:colOff>
      <xdr:row>3</xdr:row>
      <xdr:rowOff>25400</xdr:rowOff>
    </xdr:from>
    <xdr:to>
      <xdr:col>4</xdr:col>
      <xdr:colOff>1440296</xdr:colOff>
      <xdr:row>17</xdr:row>
      <xdr:rowOff>182418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0.00063</cdr:y>
    </cdr:from>
    <cdr:to>
      <cdr:x>0.08712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0" y="1728"/>
          <a:ext cx="398162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pct.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602954</xdr:colOff>
      <xdr:row>2</xdr:row>
      <xdr:rowOff>74668</xdr:rowOff>
    </xdr:from>
    <xdr:to>
      <xdr:col>45</xdr:col>
      <xdr:colOff>405047</xdr:colOff>
      <xdr:row>16</xdr:row>
      <xdr:rowOff>150868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8C9345-4C6A-4F34-8D2D-0E4D2E4AF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16783</xdr:colOff>
      <xdr:row>19</xdr:row>
      <xdr:rowOff>31750</xdr:rowOff>
    </xdr:from>
    <xdr:to>
      <xdr:col>42</xdr:col>
      <xdr:colOff>179918</xdr:colOff>
      <xdr:row>32</xdr:row>
      <xdr:rowOff>104624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CDE566-53F4-4FF3-92F7-43ED023C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148168</xdr:colOff>
      <xdr:row>19</xdr:row>
      <xdr:rowOff>21165</xdr:rowOff>
    </xdr:from>
    <xdr:to>
      <xdr:col>46</xdr:col>
      <xdr:colOff>320374</xdr:colOff>
      <xdr:row>32</xdr:row>
      <xdr:rowOff>118230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FAF3E67-F07D-4542-8CB3-6AC591355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5442</xdr:colOff>
      <xdr:row>35</xdr:row>
      <xdr:rowOff>65768</xdr:rowOff>
    </xdr:from>
    <xdr:to>
      <xdr:col>42</xdr:col>
      <xdr:colOff>293914</xdr:colOff>
      <xdr:row>48</xdr:row>
      <xdr:rowOff>189594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2A0C9FF-A580-45FC-BD92-052342145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271194</xdr:colOff>
      <xdr:row>35</xdr:row>
      <xdr:rowOff>64035</xdr:rowOff>
    </xdr:from>
    <xdr:to>
      <xdr:col>46</xdr:col>
      <xdr:colOff>334695</xdr:colOff>
      <xdr:row>48</xdr:row>
      <xdr:rowOff>187861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7E545663-37D8-427E-B7E7-16F66FB98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0.14894</cdr:x>
      <cdr:y>0.07657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B861EB7A-EE01-344F-FCBF-9EC7F53425F7}"/>
            </a:ext>
          </a:extLst>
        </cdr:cNvPr>
        <cdr:cNvSpPr txBox="1"/>
      </cdr:nvSpPr>
      <cdr:spPr>
        <a:xfrm xmlns:a="http://schemas.openxmlformats.org/drawingml/2006/main">
          <a:off x="0" y="0"/>
          <a:ext cx="408668" cy="19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0.163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10575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0.14964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05976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0.163</cdr:x>
      <cdr:y>0.06993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171AD943-65EB-5271-B1DE-89375607FDB3}"/>
            </a:ext>
          </a:extLst>
        </cdr:cNvPr>
        <cdr:cNvSpPr txBox="1"/>
      </cdr:nvSpPr>
      <cdr:spPr>
        <a:xfrm xmlns:a="http://schemas.openxmlformats.org/drawingml/2006/main">
          <a:off x="0" y="0"/>
          <a:ext cx="410575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5</xdr:row>
      <xdr:rowOff>177800</xdr:rowOff>
    </xdr:from>
    <xdr:to>
      <xdr:col>11</xdr:col>
      <xdr:colOff>371475</xdr:colOff>
      <xdr:row>20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0.01164</cdr:x>
      <cdr:y>0.00399</cdr:y>
    </cdr:from>
    <cdr:to>
      <cdr:x>0.09876</cdr:x>
      <cdr:y>0.07028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50899" y="11313"/>
          <a:ext cx="380887" cy="18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4328</xdr:colOff>
      <xdr:row>4</xdr:row>
      <xdr:rowOff>187037</xdr:rowOff>
    </xdr:from>
    <xdr:to>
      <xdr:col>10</xdr:col>
      <xdr:colOff>445941</xdr:colOff>
      <xdr:row>19</xdr:row>
      <xdr:rowOff>72737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6190F8-5453-C81E-DB9E-A1B308B6A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</xdr:row>
      <xdr:rowOff>176212</xdr:rowOff>
    </xdr:from>
    <xdr:to>
      <xdr:col>8</xdr:col>
      <xdr:colOff>85725</xdr:colOff>
      <xdr:row>17</xdr:row>
      <xdr:rowOff>61912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B12EF86-1DC4-8AA8-1688-6C8EEE49C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809625</xdr:colOff>
      <xdr:row>4</xdr:row>
      <xdr:rowOff>185737</xdr:rowOff>
    </xdr:from>
    <xdr:to>
      <xdr:col>25</xdr:col>
      <xdr:colOff>19050</xdr:colOff>
      <xdr:row>19</xdr:row>
      <xdr:rowOff>71437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AF354D-DA2D-F830-4E1C-310FB537C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23812</xdr:rowOff>
    </xdr:from>
    <xdr:to>
      <xdr:col>9</xdr:col>
      <xdr:colOff>352425</xdr:colOff>
      <xdr:row>16</xdr:row>
      <xdr:rowOff>100012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D92C57E-B506-4C25-05CE-3BCFF5E48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0.01667</cdr:x>
      <cdr:y>0</cdr:y>
    </cdr:from>
    <cdr:to>
      <cdr:x>0.10379</cdr:x>
      <cdr:y>0.06629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76200" y="0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5</xdr:row>
      <xdr:rowOff>92075</xdr:rowOff>
    </xdr:from>
    <xdr:to>
      <xdr:col>7</xdr:col>
      <xdr:colOff>376237</xdr:colOff>
      <xdr:row>19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0.04167</cdr:x>
      <cdr:y>0.01799</cdr:y>
    </cdr:from>
    <cdr:to>
      <cdr:x>0.12879</cdr:x>
      <cdr:y>0.08428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90500" y="49350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75000"/>
                  <a:lumOff val="25000"/>
                </a:schemeClr>
              </a:solidFill>
            </a:rPr>
            <a:t>PJ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5</xdr:row>
      <xdr:rowOff>22225</xdr:rowOff>
    </xdr:from>
    <xdr:to>
      <xdr:col>16</xdr:col>
      <xdr:colOff>414337</xdr:colOff>
      <xdr:row>19</xdr:row>
      <xdr:rowOff>92075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</xdr:row>
      <xdr:rowOff>171450</xdr:rowOff>
    </xdr:from>
    <xdr:to>
      <xdr:col>35</xdr:col>
      <xdr:colOff>561975</xdr:colOff>
      <xdr:row>18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2</xdr:row>
      <xdr:rowOff>4762</xdr:rowOff>
    </xdr:from>
    <xdr:to>
      <xdr:col>8</xdr:col>
      <xdr:colOff>119062</xdr:colOff>
      <xdr:row>16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E332D25-08A1-526C-E690-D6D2A73A1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766762</xdr:colOff>
      <xdr:row>4</xdr:row>
      <xdr:rowOff>4762</xdr:rowOff>
    </xdr:from>
    <xdr:to>
      <xdr:col>13</xdr:col>
      <xdr:colOff>538162</xdr:colOff>
      <xdr:row>18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581DF50-0C08-E83D-0921-E95D382A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1114425</xdr:colOff>
      <xdr:row>6</xdr:row>
      <xdr:rowOff>180975</xdr:rowOff>
    </xdr:from>
    <xdr:to>
      <xdr:col>10</xdr:col>
      <xdr:colOff>495300</xdr:colOff>
      <xdr:row>21</xdr:row>
      <xdr:rowOff>66675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C35CDFB-E0D2-45EE-88BF-A51E3362A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</xdr:row>
      <xdr:rowOff>0</xdr:rowOff>
    </xdr:from>
    <xdr:to>
      <xdr:col>4</xdr:col>
      <xdr:colOff>1295400</xdr:colOff>
      <xdr:row>21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317096F-986A-462B-BA75-161FF842D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12988</xdr:colOff>
      <xdr:row>6</xdr:row>
      <xdr:rowOff>187037</xdr:rowOff>
    </xdr:from>
    <xdr:to>
      <xdr:col>11</xdr:col>
      <xdr:colOff>671079</xdr:colOff>
      <xdr:row>21</xdr:row>
      <xdr:rowOff>72737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EF731F-5CC0-74B0-B3D2-F92BA4F5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814387</xdr:colOff>
      <xdr:row>5</xdr:row>
      <xdr:rowOff>157162</xdr:rowOff>
    </xdr:from>
    <xdr:to>
      <xdr:col>11</xdr:col>
      <xdr:colOff>195262</xdr:colOff>
      <xdr:row>20</xdr:row>
      <xdr:rowOff>42862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71B53E-48E9-4238-0C69-AFA198E47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5</xdr:row>
      <xdr:rowOff>31750</xdr:rowOff>
    </xdr:from>
    <xdr:to>
      <xdr:col>9</xdr:col>
      <xdr:colOff>396875</xdr:colOff>
      <xdr:row>19</xdr:row>
      <xdr:rowOff>58304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0.22159</cdr:x>
      <cdr:y>0.08649</cdr:y>
    </cdr:from>
    <cdr:to>
      <cdr:x>0.80682</cdr:x>
      <cdr:y>0.17487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013113" y="237259"/>
          <a:ext cx="2675660" cy="24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3" name="Tekstfelt 1">
          <a:extLst xmlns:a="http://schemas.openxmlformats.org/drawingml/2006/main">
            <a:ext uri="{FF2B5EF4-FFF2-40B4-BE49-F238E27FC236}">
              <a16:creationId xmlns:a16="http://schemas.microsoft.com/office/drawing/2014/main" id="{4390754F-320A-62B7-5966-FE4E189102D0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0.00663</cdr:x>
      <cdr:y>0.01799</cdr:y>
    </cdr:from>
    <cdr:to>
      <cdr:x>0.09375</cdr:x>
      <cdr:y>0.08428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BF41B280-AE72-5252-1788-09710A57166D}"/>
            </a:ext>
          </a:extLst>
        </cdr:cNvPr>
        <cdr:cNvSpPr txBox="1"/>
      </cdr:nvSpPr>
      <cdr:spPr>
        <a:xfrm xmlns:a="http://schemas.openxmlformats.org/drawingml/2006/main">
          <a:off x="27795" y="49353"/>
          <a:ext cx="365158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985836</xdr:colOff>
      <xdr:row>6</xdr:row>
      <xdr:rowOff>104775</xdr:rowOff>
    </xdr:from>
    <xdr:to>
      <xdr:col>12</xdr:col>
      <xdr:colOff>442911</xdr:colOff>
      <xdr:row>20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0.01083</cdr:x>
      <cdr:y>0</cdr:y>
    </cdr:from>
    <cdr:to>
      <cdr:x>0.09795</cdr:x>
      <cdr:y>0.06629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46434" y="0"/>
          <a:ext cx="373418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6</xdr:row>
      <xdr:rowOff>71437</xdr:rowOff>
    </xdr:from>
    <xdr:to>
      <xdr:col>11</xdr:col>
      <xdr:colOff>661987</xdr:colOff>
      <xdr:row>20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A093192-41E5-20EB-153F-8759559B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3</xdr:row>
      <xdr:rowOff>4762</xdr:rowOff>
    </xdr:from>
    <xdr:to>
      <xdr:col>14</xdr:col>
      <xdr:colOff>266700</xdr:colOff>
      <xdr:row>17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FB1ADC-716A-9B7E-685B-42FB2C53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2</xdr:row>
      <xdr:rowOff>179387</xdr:rowOff>
    </xdr:from>
    <xdr:to>
      <xdr:col>9</xdr:col>
      <xdr:colOff>463550</xdr:colOff>
      <xdr:row>18</xdr:row>
      <xdr:rowOff>26987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B8916FA-B356-4A22-3458-0BF51DD91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</xdr:colOff>
      <xdr:row>3</xdr:row>
      <xdr:rowOff>131762</xdr:rowOff>
    </xdr:from>
    <xdr:to>
      <xdr:col>15</xdr:col>
      <xdr:colOff>973137</xdr:colOff>
      <xdr:row>18</xdr:row>
      <xdr:rowOff>160337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59AC6C5-1151-851C-40A4-8A01B36C2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7937</xdr:colOff>
      <xdr:row>2</xdr:row>
      <xdr:rowOff>55562</xdr:rowOff>
    </xdr:from>
    <xdr:to>
      <xdr:col>15</xdr:col>
      <xdr:colOff>963612</xdr:colOff>
      <xdr:row>17</xdr:row>
      <xdr:rowOff>84137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A12D73-BAF8-4744-9336-BB786CC00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1221400</xdr:colOff>
      <xdr:row>3</xdr:row>
      <xdr:rowOff>53566</xdr:rowOff>
    </xdr:from>
    <xdr:to>
      <xdr:col>9</xdr:col>
      <xdr:colOff>678475</xdr:colOff>
      <xdr:row>17</xdr:row>
      <xdr:rowOff>129765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4" name="Tekstfelt 1">
          <a:extLst xmlns:a="http://schemas.openxmlformats.org/drawingml/2006/main">
            <a:ext uri="{FF2B5EF4-FFF2-40B4-BE49-F238E27FC236}">
              <a16:creationId xmlns:a16="http://schemas.microsoft.com/office/drawing/2014/main" id="{EDFEC811-8EB2-B011-AC44-653B894EE628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89469601-5652-B319-6EDA-D560805F4A43}"/>
            </a:ext>
          </a:extLst>
        </cdr:cNvPr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17153</xdr:colOff>
      <xdr:row>3</xdr:row>
      <xdr:rowOff>12598</xdr:rowOff>
    </xdr:from>
    <xdr:to>
      <xdr:col>15</xdr:col>
      <xdr:colOff>789395</xdr:colOff>
      <xdr:row>17</xdr:row>
      <xdr:rowOff>31443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4" name="Tekstfelt 1">
          <a:extLst xmlns:a="http://schemas.openxmlformats.org/drawingml/2006/main">
            <a:ext uri="{FF2B5EF4-FFF2-40B4-BE49-F238E27FC236}">
              <a16:creationId xmlns:a16="http://schemas.microsoft.com/office/drawing/2014/main" id="{0CE0593F-FFA0-AF9E-658D-488DFD985D1D}"/>
            </a:ext>
          </a:extLst>
        </cdr:cNvPr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5" name="Tekstfelt 1">
          <a:extLst xmlns:a="http://schemas.openxmlformats.org/drawingml/2006/main">
            <a:ext uri="{FF2B5EF4-FFF2-40B4-BE49-F238E27FC236}">
              <a16:creationId xmlns:a16="http://schemas.microsoft.com/office/drawing/2014/main" id="{78739B88-3F2B-9E9B-E85D-DD3D6BC0B4A8}"/>
            </a:ext>
          </a:extLst>
        </cdr:cNvPr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166687</xdr:rowOff>
    </xdr:from>
    <xdr:to>
      <xdr:col>16</xdr:col>
      <xdr:colOff>266700</xdr:colOff>
      <xdr:row>17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4D9561-AA88-3874-AB6C-9523A7DE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0.92083</cdr:x>
      <cdr:y>0.07118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8"/>
          <a:ext cx="4067175" cy="193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TJ pr.</a:t>
          </a:r>
          <a:r>
            <a:rPr lang="da-DK" sz="1000" baseline="0">
              <a:solidFill>
                <a:schemeClr val="tx1">
                  <a:lumMod val="65000"/>
                  <a:lumOff val="35000"/>
                </a:schemeClr>
              </a:solidFill>
            </a:rPr>
            <a:t> BVT mio.kr. (2020-priser, kædede værdier)</a:t>
          </a:r>
          <a:endParaRPr lang="da-DK" sz="10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6911</xdr:colOff>
      <xdr:row>2</xdr:row>
      <xdr:rowOff>155985</xdr:rowOff>
    </xdr:from>
    <xdr:to>
      <xdr:col>15</xdr:col>
      <xdr:colOff>779153</xdr:colOff>
      <xdr:row>16</xdr:row>
      <xdr:rowOff>174830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0.09896</cdr:x>
      <cdr:y>0.04924</cdr:y>
    </cdr:from>
    <cdr:to>
      <cdr:x>0.16563</cdr:x>
      <cdr:y>0.16667</cdr:y>
    </cdr:to>
    <cdr:sp macro="" textlink="">
      <cdr:nvSpPr>
        <cdr:cNvPr id="6" name="Tekstfelt 1"/>
        <cdr:cNvSpPr txBox="1"/>
      </cdr:nvSpPr>
      <cdr:spPr>
        <a:xfrm xmlns:a="http://schemas.openxmlformats.org/drawingml/2006/main" flipH="1">
          <a:off x="452445" y="135075"/>
          <a:ext cx="304794" cy="32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5</xdr:row>
      <xdr:rowOff>71437</xdr:rowOff>
    </xdr:from>
    <xdr:to>
      <xdr:col>18</xdr:col>
      <xdr:colOff>314325</xdr:colOff>
      <xdr:row>19</xdr:row>
      <xdr:rowOff>147637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EA14A80-3FED-46C8-80CB-8D64EFA9E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100012</xdr:rowOff>
    </xdr:from>
    <xdr:to>
      <xdr:col>16</xdr:col>
      <xdr:colOff>333375</xdr:colOff>
      <xdr:row>19</xdr:row>
      <xdr:rowOff>176212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1BE1A3-4531-28BE-D80B-0B873EA7A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1104080</xdr:colOff>
      <xdr:row>2</xdr:row>
      <xdr:rowOff>174932</xdr:rowOff>
    </xdr:from>
    <xdr:to>
      <xdr:col>15</xdr:col>
      <xdr:colOff>227370</xdr:colOff>
      <xdr:row>16</xdr:row>
      <xdr:rowOff>193777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4427A9-AA0F-1343-1202-15F6A1AF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0.03125</cdr:x>
      <cdr:y>0.00063</cdr:y>
    </cdr:from>
    <cdr:to>
      <cdr:x>0.11837</cdr:x>
      <cdr:y>0.06692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142875" y="1725"/>
          <a:ext cx="398313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PJ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176212</xdr:rowOff>
    </xdr:from>
    <xdr:to>
      <xdr:col>26</xdr:col>
      <xdr:colOff>304800</xdr:colOff>
      <xdr:row>16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B53EFC1-DD3F-53D5-D7ED-4976D8681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21</xdr:row>
      <xdr:rowOff>0</xdr:rowOff>
    </xdr:from>
    <xdr:to>
      <xdr:col>26</xdr:col>
      <xdr:colOff>304800</xdr:colOff>
      <xdr:row>35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4378BA-DC7C-4D19-80D9-164EC5DB6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4</xdr:row>
      <xdr:rowOff>42861</xdr:rowOff>
    </xdr:from>
    <xdr:to>
      <xdr:col>14</xdr:col>
      <xdr:colOff>47625</xdr:colOff>
      <xdr:row>20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A2AEB3-4517-9589-F274-651653AAA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23812</xdr:rowOff>
    </xdr:from>
    <xdr:to>
      <xdr:col>12</xdr:col>
      <xdr:colOff>333375</xdr:colOff>
      <xdr:row>18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C59DFC3-7C13-51FC-7EF4-F68D76835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0.0375</cdr:x>
      <cdr:y>0.04924</cdr:y>
    </cdr:from>
    <cdr:to>
      <cdr:x>0.12462</cdr:x>
      <cdr:y>0.11553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71450" y="135082"/>
          <a:ext cx="398318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0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0.00625</cdr:x>
      <cdr:y>0.00063</cdr:y>
    </cdr:from>
    <cdr:to>
      <cdr:x>0.46458</cdr:x>
      <cdr:y>0.08291</cdr:y>
    </cdr:to>
    <cdr:sp macro="" textlink="">
      <cdr:nvSpPr>
        <cdr:cNvPr id="3" name="Tekstfelt 1"/>
        <cdr:cNvSpPr txBox="1"/>
      </cdr:nvSpPr>
      <cdr:spPr>
        <a:xfrm xmlns:a="http://schemas.openxmlformats.org/drawingml/2006/main">
          <a:off x="28575" y="1773"/>
          <a:ext cx="2095500" cy="231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Indeks 1990=100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604837</xdr:colOff>
      <xdr:row>3</xdr:row>
      <xdr:rowOff>109536</xdr:rowOff>
    </xdr:from>
    <xdr:to>
      <xdr:col>25</xdr:col>
      <xdr:colOff>228601</xdr:colOff>
      <xdr:row>21</xdr:row>
      <xdr:rowOff>171449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2D1F9CD-6023-C7A2-C6F4-2F5FFA0A0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40822</xdr:colOff>
      <xdr:row>24</xdr:row>
      <xdr:rowOff>108857</xdr:rowOff>
    </xdr:from>
    <xdr:to>
      <xdr:col>25</xdr:col>
      <xdr:colOff>276908</xdr:colOff>
      <xdr:row>42</xdr:row>
      <xdr:rowOff>170770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F9C3496-B3C9-491F-9B98-142257264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3</xdr:row>
      <xdr:rowOff>52387</xdr:rowOff>
    </xdr:from>
    <xdr:to>
      <xdr:col>13</xdr:col>
      <xdr:colOff>133350</xdr:colOff>
      <xdr:row>17</xdr:row>
      <xdr:rowOff>128587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B4BBE-AF2D-4AEC-7486-4D082AF3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0.01852</cdr:y>
    </cdr:from>
    <cdr:to>
      <cdr:x>0.09129</cdr:x>
      <cdr:y>0.08481</cdr:y>
    </cdr:to>
    <cdr:sp macro="" textlink="">
      <cdr:nvSpPr>
        <cdr:cNvPr id="2" name="Tekstfelt 1">
          <a:extLst xmlns:a="http://schemas.openxmlformats.org/drawingml/2006/main">
            <a:ext uri="{FF2B5EF4-FFF2-40B4-BE49-F238E27FC236}">
              <a16:creationId xmlns:a16="http://schemas.microsoft.com/office/drawing/2014/main" id="{D7B7D303-840D-9D03-7E6C-912314637A43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398312" cy="181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1000">
              <a:solidFill>
                <a:schemeClr val="tx1">
                  <a:lumMod val="65000"/>
                  <a:lumOff val="35000"/>
                </a:schemeClr>
              </a:solidFill>
            </a:rPr>
            <a:t>pct.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142875</xdr:rowOff>
    </xdr:from>
    <xdr:to>
      <xdr:col>9</xdr:col>
      <xdr:colOff>635000</xdr:colOff>
      <xdr:row>16</xdr:row>
      <xdr:rowOff>101600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21647</xdr:colOff>
      <xdr:row>3</xdr:row>
      <xdr:rowOff>169718</xdr:rowOff>
    </xdr:from>
    <xdr:to>
      <xdr:col>10</xdr:col>
      <xdr:colOff>558511</xdr:colOff>
      <xdr:row>18</xdr:row>
      <xdr:rowOff>55418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42AF01-9C1A-4D7A-97ED-6B8BD9C2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Brugerdefineret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672"/>
      </a:accent1>
      <a:accent2>
        <a:srgbClr val="E6BA20"/>
      </a:accent2>
      <a:accent3>
        <a:srgbClr val="43A564"/>
      </a:accent3>
      <a:accent4>
        <a:srgbClr val="0F7883"/>
      </a:accent4>
      <a:accent5>
        <a:srgbClr val="A31E22"/>
      </a:accent5>
      <a:accent6>
        <a:srgbClr val="F57D29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Brugerdefineret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7672"/>
    </a:accent1>
    <a:accent2>
      <a:srgbClr val="E6BA20"/>
    </a:accent2>
    <a:accent3>
      <a:srgbClr val="43A564"/>
    </a:accent3>
    <a:accent4>
      <a:srgbClr val="0F7883"/>
    </a:accent4>
    <a:accent5>
      <a:srgbClr val="A31E22"/>
    </a:accent5>
    <a:accent6>
      <a:srgbClr val="F57D29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C57"/>
  <sheetViews>
    <sheetView tabSelected="1" workbookViewId="0"/>
  </sheetViews>
  <sheetFormatPr defaultRowHeight="15" x14ac:dyDescent="0.25"/>
  <cols>
    <col min="1" max="1" width="9.5703125" bestFit="1" customWidth="1"/>
    <col min="2" max="2" width="99.42578125" bestFit="1" customWidth="1"/>
  </cols>
  <sheetData>
    <row r="1" spans="1:3" x14ac:dyDescent="0.25">
      <c r="A1" s="3" t="s">
        <v>82</v>
      </c>
      <c r="B1" s="3" t="s">
        <v>88</v>
      </c>
      <c r="C1" s="12"/>
    </row>
    <row r="2" spans="1:3" x14ac:dyDescent="0.25">
      <c r="A2" s="129" t="s">
        <v>407</v>
      </c>
      <c r="B2" s="130" t="s">
        <v>409</v>
      </c>
      <c r="C2" s="12"/>
    </row>
    <row r="3" spans="1:3" x14ac:dyDescent="0.25">
      <c r="A3" s="129" t="s">
        <v>408</v>
      </c>
      <c r="B3" s="130" t="s">
        <v>405</v>
      </c>
      <c r="C3" s="12"/>
    </row>
    <row r="4" spans="1:3" x14ac:dyDescent="0.25">
      <c r="A4" s="130" t="s">
        <v>83</v>
      </c>
      <c r="B4" s="130" t="s">
        <v>425</v>
      </c>
    </row>
    <row r="5" spans="1:3" x14ac:dyDescent="0.25">
      <c r="A5" s="129" t="s">
        <v>85</v>
      </c>
      <c r="B5" s="130" t="s">
        <v>186</v>
      </c>
    </row>
    <row r="6" spans="1:3" x14ac:dyDescent="0.25">
      <c r="A6" s="129" t="s">
        <v>191</v>
      </c>
      <c r="B6" s="130" t="s">
        <v>319</v>
      </c>
      <c r="C6" s="12"/>
    </row>
    <row r="7" spans="1:3" x14ac:dyDescent="0.25">
      <c r="A7" s="129" t="s">
        <v>192</v>
      </c>
      <c r="B7" s="130" t="s">
        <v>244</v>
      </c>
    </row>
    <row r="8" spans="1:3" x14ac:dyDescent="0.25">
      <c r="A8" s="129" t="s">
        <v>193</v>
      </c>
      <c r="B8" s="130" t="s">
        <v>245</v>
      </c>
    </row>
    <row r="9" spans="1:3" x14ac:dyDescent="0.25">
      <c r="A9" s="129" t="s">
        <v>194</v>
      </c>
      <c r="B9" s="130" t="s">
        <v>183</v>
      </c>
    </row>
    <row r="10" spans="1:3" x14ac:dyDescent="0.25">
      <c r="A10" s="129" t="s">
        <v>195</v>
      </c>
      <c r="B10" s="130" t="s">
        <v>318</v>
      </c>
    </row>
    <row r="11" spans="1:3" x14ac:dyDescent="0.25">
      <c r="A11" s="129" t="s">
        <v>196</v>
      </c>
      <c r="B11" s="130" t="s">
        <v>185</v>
      </c>
    </row>
    <row r="12" spans="1:3" x14ac:dyDescent="0.25">
      <c r="A12" s="129" t="s">
        <v>197</v>
      </c>
      <c r="B12" s="130" t="s">
        <v>184</v>
      </c>
    </row>
    <row r="13" spans="1:3" x14ac:dyDescent="0.25">
      <c r="A13" s="129" t="s">
        <v>198</v>
      </c>
      <c r="B13" s="130" t="s">
        <v>134</v>
      </c>
    </row>
    <row r="14" spans="1:3" x14ac:dyDescent="0.25">
      <c r="A14" s="129" t="s">
        <v>199</v>
      </c>
      <c r="B14" s="130" t="s">
        <v>22</v>
      </c>
    </row>
    <row r="15" spans="1:3" x14ac:dyDescent="0.25">
      <c r="A15" s="129" t="s">
        <v>200</v>
      </c>
      <c r="B15" s="130" t="s">
        <v>187</v>
      </c>
    </row>
    <row r="16" spans="1:3" x14ac:dyDescent="0.25">
      <c r="A16" s="129" t="s">
        <v>201</v>
      </c>
      <c r="B16" s="130" t="s">
        <v>188</v>
      </c>
    </row>
    <row r="17" spans="1:3" x14ac:dyDescent="0.25">
      <c r="A17" s="129" t="s">
        <v>202</v>
      </c>
      <c r="B17" s="130" t="s">
        <v>189</v>
      </c>
    </row>
    <row r="18" spans="1:3" x14ac:dyDescent="0.25">
      <c r="A18" s="129" t="s">
        <v>395</v>
      </c>
      <c r="B18" s="130" t="s">
        <v>190</v>
      </c>
    </row>
    <row r="19" spans="1:3" x14ac:dyDescent="0.25">
      <c r="A19" s="129" t="s">
        <v>84</v>
      </c>
      <c r="B19" s="130" t="s">
        <v>394</v>
      </c>
    </row>
    <row r="20" spans="1:3" x14ac:dyDescent="0.25">
      <c r="A20" s="129" t="s">
        <v>86</v>
      </c>
      <c r="B20" s="130" t="s">
        <v>396</v>
      </c>
    </row>
    <row r="21" spans="1:3" x14ac:dyDescent="0.25">
      <c r="A21" s="129" t="s">
        <v>87</v>
      </c>
      <c r="B21" s="130" t="s">
        <v>237</v>
      </c>
    </row>
    <row r="22" spans="1:3" x14ac:dyDescent="0.25">
      <c r="A22" s="129" t="s">
        <v>120</v>
      </c>
      <c r="B22" s="130" t="s">
        <v>77</v>
      </c>
    </row>
    <row r="23" spans="1:3" x14ac:dyDescent="0.25">
      <c r="A23" s="129" t="s">
        <v>144</v>
      </c>
      <c r="B23" s="130" t="s">
        <v>20</v>
      </c>
    </row>
    <row r="24" spans="1:3" x14ac:dyDescent="0.25">
      <c r="A24" s="129" t="s">
        <v>145</v>
      </c>
      <c r="B24" s="130" t="s">
        <v>281</v>
      </c>
      <c r="C24" s="12"/>
    </row>
    <row r="25" spans="1:3" x14ac:dyDescent="0.25">
      <c r="A25" s="129" t="s">
        <v>99</v>
      </c>
      <c r="B25" s="130" t="s">
        <v>239</v>
      </c>
      <c r="C25" s="12"/>
    </row>
    <row r="26" spans="1:3" x14ac:dyDescent="0.25">
      <c r="A26" s="129" t="s">
        <v>149</v>
      </c>
      <c r="B26" s="130" t="s">
        <v>240</v>
      </c>
      <c r="C26" s="12"/>
    </row>
    <row r="27" spans="1:3" x14ac:dyDescent="0.25">
      <c r="A27" s="129" t="s">
        <v>150</v>
      </c>
      <c r="B27" s="130" t="s">
        <v>241</v>
      </c>
      <c r="C27" s="12"/>
    </row>
    <row r="28" spans="1:3" x14ac:dyDescent="0.25">
      <c r="A28" s="129" t="s">
        <v>152</v>
      </c>
      <c r="B28" s="130" t="s">
        <v>242</v>
      </c>
      <c r="C28" s="12"/>
    </row>
    <row r="29" spans="1:3" x14ac:dyDescent="0.25">
      <c r="A29" s="129" t="s">
        <v>153</v>
      </c>
      <c r="B29" s="130" t="s">
        <v>119</v>
      </c>
      <c r="C29" s="12"/>
    </row>
    <row r="30" spans="1:3" x14ac:dyDescent="0.25">
      <c r="A30" s="129" t="s">
        <v>158</v>
      </c>
      <c r="B30" s="130" t="s">
        <v>176</v>
      </c>
    </row>
    <row r="31" spans="1:3" x14ac:dyDescent="0.25">
      <c r="A31" s="129" t="s">
        <v>159</v>
      </c>
      <c r="B31" s="130" t="s">
        <v>143</v>
      </c>
    </row>
    <row r="32" spans="1:3" x14ac:dyDescent="0.25">
      <c r="A32" s="129" t="s">
        <v>175</v>
      </c>
      <c r="B32" s="130" t="s">
        <v>243</v>
      </c>
      <c r="C32" s="12"/>
    </row>
    <row r="33" spans="1:3" x14ac:dyDescent="0.25">
      <c r="A33" s="129" t="s">
        <v>282</v>
      </c>
      <c r="B33" s="130" t="s">
        <v>148</v>
      </c>
    </row>
    <row r="34" spans="1:3" x14ac:dyDescent="0.25">
      <c r="A34" s="129" t="s">
        <v>283</v>
      </c>
      <c r="B34" s="130" t="s">
        <v>146</v>
      </c>
    </row>
    <row r="35" spans="1:3" x14ac:dyDescent="0.25">
      <c r="A35" s="129" t="s">
        <v>284</v>
      </c>
      <c r="B35" s="130" t="s">
        <v>301</v>
      </c>
    </row>
    <row r="36" spans="1:3" x14ac:dyDescent="0.25">
      <c r="A36" s="129" t="s">
        <v>285</v>
      </c>
      <c r="B36" s="130" t="s">
        <v>151</v>
      </c>
    </row>
    <row r="37" spans="1:3" x14ac:dyDescent="0.25">
      <c r="A37" s="129" t="s">
        <v>286</v>
      </c>
      <c r="B37" s="131" t="s">
        <v>387</v>
      </c>
      <c r="C37" s="12"/>
    </row>
    <row r="38" spans="1:3" x14ac:dyDescent="0.25">
      <c r="A38" s="129" t="s">
        <v>287</v>
      </c>
      <c r="B38" s="130" t="s">
        <v>154</v>
      </c>
    </row>
    <row r="39" spans="1:3" x14ac:dyDescent="0.25">
      <c r="A39" s="129" t="s">
        <v>288</v>
      </c>
      <c r="B39" s="130" t="s">
        <v>160</v>
      </c>
    </row>
    <row r="40" spans="1:3" x14ac:dyDescent="0.25">
      <c r="A40" s="129" t="s">
        <v>289</v>
      </c>
      <c r="B40" s="130" t="s">
        <v>161</v>
      </c>
    </row>
    <row r="41" spans="1:3" x14ac:dyDescent="0.25">
      <c r="A41" s="129" t="s">
        <v>290</v>
      </c>
      <c r="B41" s="130" t="s">
        <v>174</v>
      </c>
    </row>
    <row r="42" spans="1:3" x14ac:dyDescent="0.25">
      <c r="A42" s="129" t="s">
        <v>291</v>
      </c>
      <c r="B42" s="130" t="s">
        <v>302</v>
      </c>
    </row>
    <row r="43" spans="1:3" x14ac:dyDescent="0.25">
      <c r="A43" s="129" t="s">
        <v>292</v>
      </c>
      <c r="B43" s="130" t="s">
        <v>384</v>
      </c>
    </row>
    <row r="44" spans="1:3" x14ac:dyDescent="0.25">
      <c r="A44" s="129" t="s">
        <v>293</v>
      </c>
      <c r="B44" s="130" t="s">
        <v>385</v>
      </c>
    </row>
    <row r="45" spans="1:3" x14ac:dyDescent="0.25">
      <c r="A45" s="129" t="s">
        <v>294</v>
      </c>
      <c r="B45" s="130" t="s">
        <v>386</v>
      </c>
    </row>
    <row r="46" spans="1:3" x14ac:dyDescent="0.25">
      <c r="A46" s="129" t="s">
        <v>295</v>
      </c>
      <c r="B46" s="130" t="s">
        <v>303</v>
      </c>
    </row>
    <row r="47" spans="1:3" x14ac:dyDescent="0.25">
      <c r="A47" s="129" t="s">
        <v>296</v>
      </c>
      <c r="B47" s="130" t="s">
        <v>304</v>
      </c>
    </row>
    <row r="48" spans="1:3" x14ac:dyDescent="0.25">
      <c r="A48" s="129" t="s">
        <v>297</v>
      </c>
      <c r="B48" s="130" t="s">
        <v>330</v>
      </c>
    </row>
    <row r="49" spans="1:3" x14ac:dyDescent="0.25">
      <c r="A49" s="129" t="s">
        <v>298</v>
      </c>
      <c r="B49" s="130" t="s">
        <v>305</v>
      </c>
    </row>
    <row r="50" spans="1:3" x14ac:dyDescent="0.25">
      <c r="A50" s="129" t="s">
        <v>299</v>
      </c>
      <c r="B50" s="130" t="s">
        <v>329</v>
      </c>
      <c r="C50" s="12"/>
    </row>
    <row r="51" spans="1:3" x14ac:dyDescent="0.25">
      <c r="A51" s="129" t="s">
        <v>300</v>
      </c>
      <c r="B51" s="130" t="s">
        <v>331</v>
      </c>
      <c r="C51" s="12"/>
    </row>
    <row r="52" spans="1:3" x14ac:dyDescent="0.25">
      <c r="A52" s="129" t="s">
        <v>388</v>
      </c>
      <c r="B52" s="130" t="s">
        <v>332</v>
      </c>
      <c r="C52" s="12"/>
    </row>
    <row r="53" spans="1:3" x14ac:dyDescent="0.25">
      <c r="A53" s="129" t="s">
        <v>389</v>
      </c>
      <c r="B53" s="130" t="s">
        <v>397</v>
      </c>
    </row>
    <row r="54" spans="1:3" x14ac:dyDescent="0.25">
      <c r="A54" s="129" t="s">
        <v>390</v>
      </c>
      <c r="B54" s="130" t="s">
        <v>398</v>
      </c>
    </row>
    <row r="55" spans="1:3" x14ac:dyDescent="0.25">
      <c r="A55" s="129" t="s">
        <v>391</v>
      </c>
      <c r="B55" s="130" t="s">
        <v>362</v>
      </c>
    </row>
    <row r="56" spans="1:3" x14ac:dyDescent="0.25">
      <c r="A56" s="129" t="s">
        <v>392</v>
      </c>
      <c r="B56" s="130" t="s">
        <v>363</v>
      </c>
    </row>
    <row r="57" spans="1:3" x14ac:dyDescent="0.25">
      <c r="A57" s="129" t="s">
        <v>393</v>
      </c>
      <c r="B57" s="130" t="s">
        <v>333</v>
      </c>
    </row>
  </sheetData>
  <phoneticPr fontId="13" type="noConversion"/>
  <hyperlinks>
    <hyperlink ref="A13" location="'tabel 10'!A1" display="Tabel 10" xr:uid="{00000000-0004-0000-0300-000019000000}"/>
    <hyperlink ref="A5" location="'tabel 2'!A1" display="Tabel 2" xr:uid="{C5096741-AFC1-4C90-86B3-FFCBC4BBEF08}"/>
    <hyperlink ref="A6" location="'tabel 3'!A1" display="Tabel 3" xr:uid="{B0A8E726-08E5-4A0A-89D9-DA573DA89BEC}"/>
    <hyperlink ref="A7" location="'tabel 4'!A1" display="Tabel 4" xr:uid="{C68E393D-C9D7-4984-A86E-1ACEFB83475B}"/>
    <hyperlink ref="A8" location="'tabel 5'!A1" display="Tabel 5" xr:uid="{89C3BEFA-E667-429C-831A-A57E791CCA39}"/>
    <hyperlink ref="A9" location="'tabel 6'!A1" display="Tabel 6" xr:uid="{C9CFD3BF-4A70-4F84-BCA1-F5F905F3B9B1}"/>
    <hyperlink ref="A10" location="'tabel 7'!A1" display="Tabel 7" xr:uid="{2975BC0E-0009-4347-AA93-9F41B0091915}"/>
    <hyperlink ref="A11" location="'tabel 8'!A1" display="Tabel 8" xr:uid="{7EF8B591-4F2E-4CFB-927E-71B01D4B47D8}"/>
    <hyperlink ref="A12" location="'tabel 9'!A1" display="Tabel 9" xr:uid="{E23DB78D-5EEF-4105-8125-60BB3DFFD4A6}"/>
    <hyperlink ref="A15" location="'tabel 12'!A1" display="Tabel 12" xr:uid="{58508434-F0BD-46E4-87E6-60B03202FBAC}"/>
    <hyperlink ref="A17" location="'tabel 14'!A1" display="Tabel 14" xr:uid="{3994398A-992D-48E0-88A5-57280E968DAC}"/>
    <hyperlink ref="A14" location="'tabel 11'!A1" display="Tabel 11" xr:uid="{3F30685F-63E8-4C91-8106-53D9CA73CC9D}"/>
    <hyperlink ref="A16" location="'tabel 13'!A1" display="Tabel 13" xr:uid="{295DDE24-D449-4DCC-82A7-E6B9D992BD18}"/>
    <hyperlink ref="A18" location="'tabel 15'!A1" display="Tabel 15" xr:uid="{3AFB6C9C-FFEC-482A-8158-164F31E0A0B8}"/>
    <hyperlink ref="A19" location="'fig 1'!A1" display="Fig 1" xr:uid="{7CCFF96E-3CD4-47B2-B98C-C29D2840C236}"/>
    <hyperlink ref="A20" location="'fig 2'!A1" display="Fig 2" xr:uid="{35603F44-99E0-4D5A-B04D-301263C80D91}"/>
    <hyperlink ref="A21" location="'fig 3'!A1" display="Fig 3" xr:uid="{8B190A1D-78DF-4AA9-AD49-29E2AF7D891B}"/>
    <hyperlink ref="A22" location="'fig 4'!A1" display="Fig 4" xr:uid="{6AD7B3DF-F112-42EC-899F-6CF2AE8EEF57}"/>
    <hyperlink ref="A23" location="'fig 5'!A1" display="Fig 5" xr:uid="{9D01F3C7-25A9-4BF8-95AF-C67A0912AEF6}"/>
    <hyperlink ref="A24" location="'fig 6'!A1" display="Fig 6" xr:uid="{0472224F-6F4D-4461-B3AA-543F0967B65A}"/>
    <hyperlink ref="A25" location="'fig 7'!A1" display="Fig 7" xr:uid="{E5B10343-13AB-446C-92C6-CC567F52DAA1}"/>
    <hyperlink ref="A26" location="'fig 8 9 10'!A1" display="Fig 8" xr:uid="{83151CFE-33C6-488B-9E6B-299FAB4680FC}"/>
    <hyperlink ref="A27" location="'fig 8 9 10'!A1" display="Fig 9" xr:uid="{754A82A3-20BA-4507-9524-154E7E8D52B1}"/>
    <hyperlink ref="A28" location="'fig 8 9 10'!A1" display="Fig 10" xr:uid="{3D6550C7-C9C8-42A4-A24D-27F2C7763614}"/>
    <hyperlink ref="A29" location="'fig 11'!A1" display="Fig 11" xr:uid="{2AA03161-30B7-4A86-A435-42FCA3C1CAD0}"/>
    <hyperlink ref="A30" location="'fig 12'!A1" display="Fig 12" xr:uid="{8C1F47E8-DF89-4240-9E68-D8CF71F37C81}"/>
    <hyperlink ref="A31" location="'fig 13'!A1" display="Fig 13" xr:uid="{419FBBC5-8A86-4A1F-93EE-648AE0DE6584}"/>
    <hyperlink ref="A32" location="'fig 14'!A1" display="Fig 14" xr:uid="{83203FC2-58DB-4163-A4F4-DAB4EDB81A3C}"/>
    <hyperlink ref="A33" location="'fig 15'!A1" display="Fig 15" xr:uid="{8F210398-3BAB-4265-A2DA-3506E4595D38}"/>
    <hyperlink ref="A34" location="'fig 16'!A1" display="Fig 16" xr:uid="{86027273-3E4D-4C1C-A5B7-571D76700A32}"/>
    <hyperlink ref="A35" location="'fig 17'!A1" display="Fig 17" xr:uid="{D37EF8C6-3F8B-499A-9909-D77380329E3D}"/>
    <hyperlink ref="A36" location="'fig 18'!A1" display="Fig 18" xr:uid="{61017237-7DD9-42F3-BA87-5A1E79CE0F12}"/>
    <hyperlink ref="A37" location="'fig 19'!A1" display="Fig 19" xr:uid="{0F236838-7BE9-4699-852D-301C0FB69C03}"/>
    <hyperlink ref="A38" location="'fig 20'!A1" display="Fig 20" xr:uid="{B0530D19-2602-4C01-9A9C-A52CA0693FC6}"/>
    <hyperlink ref="A39" location="'fig 21'!A1" display="Fig 21" xr:uid="{989EE677-4EB7-4F5C-BFB8-09964C83E37C}"/>
    <hyperlink ref="A40" location="'fig 22'!A1" display="Fig 22" xr:uid="{AA324377-E228-405D-9674-821C4BB559B3}"/>
    <hyperlink ref="A41" location="'fig 23'!A1" display="Fig 23" xr:uid="{41B7412C-05DE-4D18-8DAA-6F835F4F5149}"/>
    <hyperlink ref="A42" location="'fig 24'!A1" display="Fig 24" xr:uid="{E8DE156F-C2FB-4AA4-BF2B-EFF83EA8EF9E}"/>
    <hyperlink ref="A43" location="'fig 25'!A1" display="Fig 25" xr:uid="{593434A8-D889-4660-9600-91C3203EA86C}"/>
    <hyperlink ref="A44" location="'fig 26'!A1" display="Fig 26" xr:uid="{42FE1407-B23C-418E-9B4C-8A8DADE8DF6B}"/>
    <hyperlink ref="A45" location="'fig 27'!A1" display="Fig 27" xr:uid="{30F58812-5515-48E8-B5C2-9E7C43B86D49}"/>
    <hyperlink ref="A46" location="'fig 28'!A1" display="Fig 28" xr:uid="{53AD0DD1-6176-444B-B71E-B97C706EDBF0}"/>
    <hyperlink ref="A47" location="'fig 29'!A1" display="Fig 29" xr:uid="{113AC2B6-B20E-43DC-9953-93277944A266}"/>
    <hyperlink ref="A48" location="'fig 30'!A1" display="Fig 30" xr:uid="{52A65AD6-8327-4545-90CA-A07854618102}"/>
    <hyperlink ref="A49" location="'fig 31'!A1" display="Fig 31" xr:uid="{0F1C08C7-55B7-4E0D-B151-F1AA5B71AD64}"/>
    <hyperlink ref="A50" location="'fig 32'!A1" display="Fig 32" xr:uid="{9FE76C94-AD4E-44EF-ABC6-95F5C902C6DC}"/>
    <hyperlink ref="A51" location="'fig 33'!A1" display="Fig 33" xr:uid="{F5475224-30BD-456E-967B-B1C19D0914E6}"/>
    <hyperlink ref="A52" location="'fig 34'!A1" display="Fig 34" xr:uid="{82B6DB11-10D4-47D1-8937-39D05EB24C3E}"/>
    <hyperlink ref="A53" location="'fig 35'!A1" display="Fig 35" xr:uid="{744D17C4-23C4-4715-96B9-1554609B0EE0}"/>
    <hyperlink ref="A54" location="'fig 36'!A1" display="Fig 36" xr:uid="{61719E56-96B3-4B9C-88CD-0261A103F2CE}"/>
    <hyperlink ref="A55" location="'fig 37 38'!A1" display="Fig 37" xr:uid="{A676AC8B-CC2D-4CC7-82C6-410B794EA8FE}"/>
    <hyperlink ref="A56" location="'fig 37 38'!A1" display="Fig 38" xr:uid="{83771E86-D695-49A0-86DA-2683D0426524}"/>
    <hyperlink ref="A57" location="'fig 39'!A1" display="Fig 39" xr:uid="{8AFDDB3A-6A67-4465-B860-F407EE1EC706}"/>
    <hyperlink ref="A2" location="'boks 2'!A1" display="Boks 2" xr:uid="{BC4280E9-DA52-4A02-9F89-005F211F7148}"/>
    <hyperlink ref="A3" location="'boks 3'!A1" display="Boks 3" xr:uid="{7EA10D32-80A3-49BC-A86C-3217834525F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4"/>
  <dimension ref="A1:AJ28"/>
  <sheetViews>
    <sheetView workbookViewId="0"/>
  </sheetViews>
  <sheetFormatPr defaultRowHeight="15" x14ac:dyDescent="0.25"/>
  <cols>
    <col min="1" max="1" width="31.7109375" customWidth="1"/>
    <col min="2" max="36" width="8" customWidth="1"/>
    <col min="37" max="37" width="10.85546875" bestFit="1" customWidth="1"/>
    <col min="38" max="38" width="24.85546875" customWidth="1"/>
    <col min="39" max="39" width="13.85546875" bestFit="1" customWidth="1"/>
    <col min="40" max="40" width="24.85546875" bestFit="1" customWidth="1"/>
    <col min="41" max="41" width="11.85546875" customWidth="1"/>
    <col min="42" max="42" width="14.5703125" bestFit="1" customWidth="1"/>
    <col min="43" max="43" width="13.85546875" bestFit="1" customWidth="1"/>
    <col min="44" max="44" width="24.85546875" bestFit="1" customWidth="1"/>
    <col min="45" max="45" width="13.85546875" bestFit="1" customWidth="1"/>
    <col min="46" max="46" width="22.85546875" customWidth="1"/>
    <col min="47" max="47" width="13.85546875" bestFit="1" customWidth="1"/>
    <col min="48" max="48" width="23.85546875" bestFit="1" customWidth="1"/>
    <col min="49" max="49" width="13.85546875" customWidth="1"/>
    <col min="50" max="50" width="23.85546875" bestFit="1" customWidth="1"/>
    <col min="51" max="51" width="13.85546875" customWidth="1"/>
    <col min="52" max="52" width="23.85546875" bestFit="1" customWidth="1"/>
    <col min="53" max="53" width="9.85546875" customWidth="1"/>
    <col min="54" max="54" width="12.42578125" bestFit="1" customWidth="1"/>
    <col min="55" max="55" width="13.85546875" customWidth="1"/>
    <col min="56" max="56" width="23.85546875" bestFit="1" customWidth="1"/>
    <col min="57" max="57" width="13.85546875" bestFit="1" customWidth="1"/>
    <col min="58" max="58" width="23.85546875" bestFit="1" customWidth="1"/>
    <col min="59" max="59" width="13.85546875" customWidth="1"/>
    <col min="60" max="60" width="23.85546875" bestFit="1" customWidth="1"/>
    <col min="61" max="61" width="10.85546875" customWidth="1"/>
    <col min="62" max="62" width="13.5703125" bestFit="1" customWidth="1"/>
    <col min="63" max="63" width="13.85546875" bestFit="1" customWidth="1"/>
    <col min="64" max="64" width="16.5703125" bestFit="1" customWidth="1"/>
    <col min="65" max="65" width="13.85546875" bestFit="1" customWidth="1"/>
    <col min="66" max="66" width="21.85546875" bestFit="1" customWidth="1"/>
    <col min="67" max="67" width="13.85546875" customWidth="1"/>
    <col min="68" max="68" width="22.85546875" bestFit="1" customWidth="1"/>
    <col min="69" max="69" width="13.85546875" bestFit="1" customWidth="1"/>
    <col min="70" max="70" width="22.85546875" bestFit="1" customWidth="1"/>
    <col min="71" max="71" width="10.85546875" customWidth="1"/>
    <col min="72" max="72" width="13.5703125" bestFit="1" customWidth="1"/>
    <col min="73" max="73" width="9.85546875" customWidth="1"/>
    <col min="74" max="74" width="12.42578125" customWidth="1"/>
    <col min="75" max="75" width="13.85546875" bestFit="1" customWidth="1"/>
    <col min="76" max="76" width="22.85546875" bestFit="1" customWidth="1"/>
    <col min="77" max="77" width="13.85546875" bestFit="1" customWidth="1"/>
    <col min="78" max="78" width="22.85546875" bestFit="1" customWidth="1"/>
    <col min="79" max="79" width="13.85546875" bestFit="1" customWidth="1"/>
    <col min="80" max="80" width="22.85546875" bestFit="1" customWidth="1"/>
    <col min="81" max="81" width="11.85546875" customWidth="1"/>
    <col min="82" max="82" width="14.5703125" bestFit="1" customWidth="1"/>
    <col min="83" max="83" width="13.85546875" customWidth="1"/>
    <col min="84" max="84" width="22.85546875" bestFit="1" customWidth="1"/>
    <col min="85" max="85" width="13.85546875" bestFit="1" customWidth="1"/>
    <col min="86" max="86" width="22.85546875" bestFit="1" customWidth="1"/>
    <col min="87" max="87" width="13.85546875" bestFit="1" customWidth="1"/>
    <col min="88" max="88" width="22.85546875" bestFit="1" customWidth="1"/>
    <col min="89" max="89" width="13.85546875" bestFit="1" customWidth="1"/>
    <col min="90" max="90" width="21.85546875" bestFit="1" customWidth="1"/>
    <col min="91" max="91" width="13.85546875" bestFit="1" customWidth="1"/>
    <col min="92" max="92" width="22.85546875" customWidth="1"/>
    <col min="93" max="93" width="13.85546875" bestFit="1" customWidth="1"/>
    <col min="94" max="94" width="22.85546875" customWidth="1"/>
    <col min="95" max="95" width="13.85546875" bestFit="1" customWidth="1"/>
    <col min="96" max="96" width="17.7109375" bestFit="1" customWidth="1"/>
    <col min="97" max="97" width="13.85546875" customWidth="1"/>
    <col min="98" max="98" width="22.85546875" customWidth="1"/>
    <col min="99" max="99" width="13.85546875" bestFit="1" customWidth="1"/>
    <col min="100" max="100" width="22.85546875" customWidth="1"/>
    <col min="101" max="101" width="13.85546875" bestFit="1" customWidth="1"/>
    <col min="102" max="102" width="22.85546875" customWidth="1"/>
    <col min="103" max="103" width="13.85546875" customWidth="1"/>
    <col min="104" max="104" width="22.85546875" customWidth="1"/>
    <col min="105" max="105" width="7.85546875" customWidth="1"/>
    <col min="106" max="106" width="10.42578125" customWidth="1"/>
    <col min="107" max="107" width="8.85546875" customWidth="1"/>
    <col min="108" max="108" width="11.42578125" customWidth="1"/>
    <col min="109" max="109" width="13.85546875" customWidth="1"/>
    <col min="110" max="110" width="21.85546875" customWidth="1"/>
    <col min="111" max="111" width="13.85546875" bestFit="1" customWidth="1"/>
    <col min="112" max="112" width="16.5703125" bestFit="1" customWidth="1"/>
    <col min="113" max="113" width="13.85546875" bestFit="1" customWidth="1"/>
    <col min="114" max="114" width="16.5703125" bestFit="1" customWidth="1"/>
    <col min="115" max="115" width="13.85546875" bestFit="1" customWidth="1"/>
    <col min="116" max="116" width="21.85546875" bestFit="1" customWidth="1"/>
    <col min="117" max="117" width="12.85546875" customWidth="1"/>
    <col min="118" max="118" width="22.85546875" customWidth="1"/>
    <col min="119" max="119" width="13.85546875" bestFit="1" customWidth="1"/>
    <col min="120" max="120" width="20.7109375" bestFit="1" customWidth="1"/>
    <col min="121" max="121" width="13.85546875" bestFit="1" customWidth="1"/>
    <col min="122" max="122" width="21.85546875" bestFit="1" customWidth="1"/>
    <col min="123" max="123" width="6.85546875" customWidth="1"/>
    <col min="124" max="124" width="9.42578125" customWidth="1"/>
    <col min="125" max="125" width="7.85546875" customWidth="1"/>
    <col min="126" max="126" width="10.42578125" customWidth="1"/>
    <col min="127" max="127" width="13.85546875" customWidth="1"/>
    <col min="128" max="128" width="20.7109375" bestFit="1" customWidth="1"/>
    <col min="129" max="129" width="6.85546875" customWidth="1"/>
    <col min="130" max="130" width="9.42578125" customWidth="1"/>
    <col min="131" max="131" width="13.85546875" customWidth="1"/>
    <col min="132" max="132" width="21.85546875" customWidth="1"/>
    <col min="133" max="133" width="7.85546875" customWidth="1"/>
    <col min="134" max="134" width="10.42578125" customWidth="1"/>
    <col min="135" max="135" width="13.85546875" customWidth="1"/>
    <col min="136" max="136" width="21.85546875" customWidth="1"/>
    <col min="137" max="137" width="13.85546875" customWidth="1"/>
    <col min="138" max="138" width="20.7109375" bestFit="1" customWidth="1"/>
    <col min="139" max="139" width="13.85546875" customWidth="1"/>
    <col min="140" max="140" width="21.85546875" customWidth="1"/>
    <col min="141" max="141" width="12.85546875" bestFit="1" customWidth="1"/>
    <col min="142" max="142" width="21.85546875" bestFit="1" customWidth="1"/>
    <col min="143" max="144" width="6.85546875" customWidth="1"/>
    <col min="145" max="145" width="9.42578125" customWidth="1"/>
    <col min="146" max="146" width="13.85546875" customWidth="1"/>
    <col min="147" max="147" width="20.7109375" bestFit="1" customWidth="1"/>
    <col min="148" max="148" width="13.85546875" customWidth="1"/>
    <col min="149" max="149" width="21.85546875" customWidth="1"/>
    <col min="150" max="150" width="7.85546875" customWidth="1"/>
    <col min="151" max="151" width="10.42578125" customWidth="1"/>
    <col min="152" max="152" width="11.85546875" customWidth="1"/>
    <col min="153" max="153" width="21.85546875" customWidth="1"/>
    <col min="154" max="154" width="13.85546875" customWidth="1"/>
    <col min="155" max="155" width="21.85546875" customWidth="1"/>
    <col min="156" max="156" width="13.85546875" bestFit="1" customWidth="1"/>
    <col min="157" max="157" width="21.85546875" bestFit="1" customWidth="1"/>
    <col min="158" max="158" width="13.85546875" customWidth="1"/>
    <col min="159" max="159" width="21.85546875" customWidth="1"/>
    <col min="160" max="160" width="7.85546875" customWidth="1"/>
    <col min="161" max="161" width="10.42578125" customWidth="1"/>
    <col min="162" max="162" width="13.85546875" customWidth="1"/>
    <col min="163" max="163" width="21.85546875" customWidth="1"/>
    <col min="164" max="164" width="13.85546875" bestFit="1" customWidth="1"/>
    <col min="165" max="165" width="21.85546875" customWidth="1"/>
    <col min="166" max="166" width="7.85546875" customWidth="1"/>
    <col min="167" max="167" width="10.42578125" customWidth="1"/>
    <col min="168" max="168" width="13.85546875" bestFit="1" customWidth="1"/>
    <col min="169" max="169" width="21.85546875" bestFit="1" customWidth="1"/>
    <col min="170" max="170" width="7.85546875" customWidth="1"/>
    <col min="171" max="171" width="10.42578125" customWidth="1"/>
    <col min="172" max="172" width="13.85546875" bestFit="1" customWidth="1"/>
    <col min="173" max="173" width="20.7109375" bestFit="1" customWidth="1"/>
    <col min="174" max="174" width="13.85546875" bestFit="1" customWidth="1"/>
    <col min="175" max="175" width="21.85546875" customWidth="1"/>
    <col min="176" max="176" width="13.85546875" bestFit="1" customWidth="1"/>
    <col min="177" max="177" width="17.7109375" bestFit="1" customWidth="1"/>
    <col min="178" max="178" width="10.85546875" customWidth="1"/>
    <col min="179" max="179" width="13.5703125" bestFit="1" customWidth="1"/>
    <col min="180" max="180" width="13.85546875" bestFit="1" customWidth="1"/>
    <col min="181" max="181" width="21.85546875" bestFit="1" customWidth="1"/>
    <col min="182" max="182" width="13.85546875" customWidth="1"/>
    <col min="183" max="183" width="21.85546875" bestFit="1" customWidth="1"/>
    <col min="184" max="184" width="13.85546875" bestFit="1" customWidth="1"/>
    <col min="185" max="185" width="21.85546875" bestFit="1" customWidth="1"/>
    <col min="186" max="186" width="6.85546875" customWidth="1"/>
    <col min="187" max="187" width="9.42578125" customWidth="1"/>
    <col min="188" max="188" width="12.85546875" bestFit="1" customWidth="1"/>
    <col min="189" max="189" width="21.85546875" bestFit="1" customWidth="1"/>
    <col min="190" max="190" width="13.85546875" bestFit="1" customWidth="1"/>
    <col min="191" max="191" width="21.85546875" bestFit="1" customWidth="1"/>
    <col min="192" max="192" width="13.85546875" bestFit="1" customWidth="1"/>
    <col min="193" max="193" width="21.85546875" bestFit="1" customWidth="1"/>
    <col min="194" max="194" width="11.85546875" customWidth="1"/>
    <col min="195" max="195" width="14.5703125" bestFit="1" customWidth="1"/>
    <col min="196" max="196" width="13.85546875" bestFit="1" customWidth="1"/>
    <col min="197" max="197" width="21.85546875" bestFit="1" customWidth="1"/>
    <col min="198" max="198" width="13.85546875" bestFit="1" customWidth="1"/>
    <col min="199" max="199" width="20.7109375" bestFit="1" customWidth="1"/>
    <col min="200" max="200" width="13.85546875" bestFit="1" customWidth="1"/>
    <col min="201" max="201" width="20.7109375" bestFit="1" customWidth="1"/>
    <col min="202" max="202" width="6.85546875" customWidth="1"/>
    <col min="203" max="203" width="9.42578125" customWidth="1"/>
    <col min="204" max="204" width="13.85546875" bestFit="1" customWidth="1"/>
    <col min="205" max="205" width="21.85546875" bestFit="1" customWidth="1"/>
    <col min="206" max="206" width="13.85546875" bestFit="1" customWidth="1"/>
    <col min="207" max="207" width="18.7109375" bestFit="1" customWidth="1"/>
    <col min="208" max="208" width="13.85546875" customWidth="1"/>
    <col min="209" max="209" width="21.85546875" bestFit="1" customWidth="1"/>
    <col min="210" max="210" width="13.85546875" bestFit="1" customWidth="1"/>
    <col min="211" max="211" width="21.85546875" bestFit="1" customWidth="1"/>
    <col min="212" max="212" width="13.85546875" customWidth="1"/>
    <col min="213" max="213" width="21.85546875" bestFit="1" customWidth="1"/>
    <col min="214" max="215" width="6.85546875" customWidth="1"/>
    <col min="216" max="216" width="9.42578125" customWidth="1"/>
    <col min="217" max="217" width="9.85546875" customWidth="1"/>
    <col min="218" max="218" width="12.42578125" bestFit="1" customWidth="1"/>
    <col min="219" max="219" width="12.85546875" bestFit="1" customWidth="1"/>
    <col min="220" max="220" width="21.85546875" bestFit="1" customWidth="1"/>
    <col min="221" max="221" width="13.85546875" bestFit="1" customWidth="1"/>
    <col min="222" max="222" width="21.85546875" bestFit="1" customWidth="1"/>
    <col min="223" max="223" width="13.85546875" customWidth="1"/>
    <col min="224" max="224" width="20.7109375" bestFit="1" customWidth="1"/>
    <col min="225" max="225" width="13.85546875" customWidth="1"/>
    <col min="226" max="226" width="21.85546875" customWidth="1"/>
    <col min="227" max="227" width="13.85546875" bestFit="1" customWidth="1"/>
    <col min="228" max="228" width="21.85546875" bestFit="1" customWidth="1"/>
    <col min="229" max="229" width="13.85546875" bestFit="1" customWidth="1"/>
    <col min="230" max="230" width="21.85546875" customWidth="1"/>
    <col min="231" max="231" width="13.85546875" bestFit="1" customWidth="1"/>
    <col min="232" max="232" width="21.85546875" bestFit="1" customWidth="1"/>
    <col min="233" max="233" width="13.85546875" bestFit="1" customWidth="1"/>
    <col min="234" max="234" width="21.85546875" customWidth="1"/>
    <col min="235" max="235" width="9.85546875" customWidth="1"/>
    <col min="236" max="236" width="12.42578125" bestFit="1" customWidth="1"/>
    <col min="237" max="237" width="13.85546875" customWidth="1"/>
    <col min="238" max="238" width="16.5703125" bestFit="1" customWidth="1"/>
    <col min="239" max="239" width="12.85546875" bestFit="1" customWidth="1"/>
    <col min="240" max="240" width="18.7109375" bestFit="1" customWidth="1"/>
    <col min="241" max="241" width="13.85546875" bestFit="1" customWidth="1"/>
    <col min="242" max="242" width="18.7109375" bestFit="1" customWidth="1"/>
    <col min="243" max="243" width="13.85546875" customWidth="1"/>
    <col min="244" max="244" width="21.85546875" bestFit="1" customWidth="1"/>
    <col min="245" max="245" width="13.85546875" customWidth="1"/>
    <col min="246" max="246" width="18.7109375" customWidth="1"/>
    <col min="247" max="247" width="13.85546875" bestFit="1" customWidth="1"/>
    <col min="248" max="248" width="21.85546875" bestFit="1" customWidth="1"/>
    <col min="249" max="249" width="13.85546875" bestFit="1" customWidth="1"/>
    <col min="250" max="250" width="17.7109375" bestFit="1" customWidth="1"/>
    <col min="251" max="251" width="13.85546875" bestFit="1" customWidth="1"/>
    <col min="252" max="252" width="21.85546875" customWidth="1"/>
    <col min="253" max="253" width="9.85546875" customWidth="1"/>
    <col min="254" max="254" width="12.42578125" customWidth="1"/>
    <col min="255" max="255" width="13.85546875" customWidth="1"/>
    <col min="256" max="256" width="21.85546875" bestFit="1" customWidth="1"/>
    <col min="257" max="257" width="9.85546875" customWidth="1"/>
    <col min="258" max="258" width="12.42578125" customWidth="1"/>
    <col min="259" max="259" width="13.85546875" bestFit="1" customWidth="1"/>
    <col min="260" max="260" width="21.85546875" bestFit="1" customWidth="1"/>
    <col min="261" max="261" width="13.85546875" bestFit="1" customWidth="1"/>
    <col min="262" max="262" width="16.5703125" bestFit="1" customWidth="1"/>
    <col min="263" max="263" width="7.85546875" customWidth="1"/>
    <col min="264" max="264" width="10.42578125" customWidth="1"/>
    <col min="265" max="265" width="7.85546875" customWidth="1"/>
    <col min="266" max="266" width="10.42578125" customWidth="1"/>
    <col min="267" max="267" width="13.85546875" bestFit="1" customWidth="1"/>
    <col min="268" max="268" width="18.7109375" bestFit="1" customWidth="1"/>
    <col min="269" max="269" width="10.85546875" customWidth="1"/>
    <col min="270" max="270" width="13.5703125" bestFit="1" customWidth="1"/>
    <col min="271" max="271" width="13.85546875" customWidth="1"/>
    <col min="272" max="272" width="17.7109375" bestFit="1" customWidth="1"/>
    <col min="273" max="273" width="6.85546875" customWidth="1"/>
    <col min="274" max="274" width="9.42578125" customWidth="1"/>
    <col min="275" max="275" width="7.85546875" customWidth="1"/>
    <col min="276" max="276" width="10.42578125" customWidth="1"/>
    <col min="277" max="277" width="9.85546875" customWidth="1"/>
    <col min="278" max="278" width="12.42578125" bestFit="1" customWidth="1"/>
    <col min="279" max="279" width="6.85546875" customWidth="1"/>
    <col min="280" max="280" width="9.42578125" customWidth="1"/>
    <col min="281" max="281" width="13.85546875" customWidth="1"/>
    <col min="282" max="282" width="21.85546875" customWidth="1"/>
    <col min="283" max="283" width="7.85546875" customWidth="1"/>
    <col min="284" max="284" width="10.42578125" customWidth="1"/>
    <col min="285" max="285" width="13.85546875" bestFit="1" customWidth="1"/>
    <col min="286" max="286" width="21.85546875" bestFit="1" customWidth="1"/>
    <col min="287" max="287" width="10.85546875" customWidth="1"/>
    <col min="288" max="288" width="13.5703125" bestFit="1" customWidth="1"/>
    <col min="289" max="289" width="7.85546875" customWidth="1"/>
    <col min="290" max="290" width="10.42578125" customWidth="1"/>
    <col min="291" max="291" width="12.85546875" bestFit="1" customWidth="1"/>
    <col min="292" max="292" width="20.7109375" bestFit="1" customWidth="1"/>
    <col min="293" max="293" width="13.85546875" bestFit="1" customWidth="1"/>
    <col min="294" max="294" width="18.7109375" bestFit="1" customWidth="1"/>
    <col min="295" max="295" width="13.85546875" bestFit="1" customWidth="1"/>
    <col min="296" max="296" width="21.85546875" bestFit="1" customWidth="1"/>
    <col min="297" max="297" width="13.85546875" bestFit="1" customWidth="1"/>
    <col min="298" max="298" width="21.85546875" bestFit="1" customWidth="1"/>
    <col min="299" max="299" width="11.85546875" customWidth="1"/>
    <col min="300" max="300" width="14.5703125" bestFit="1" customWidth="1"/>
    <col min="301" max="301" width="13.85546875" bestFit="1" customWidth="1"/>
    <col min="302" max="302" width="21.85546875" bestFit="1" customWidth="1"/>
    <col min="303" max="304" width="6.85546875" customWidth="1"/>
    <col min="305" max="305" width="9.42578125" customWidth="1"/>
    <col min="306" max="306" width="7.85546875" customWidth="1"/>
    <col min="307" max="307" width="10.42578125" customWidth="1"/>
    <col min="308" max="308" width="13.85546875" bestFit="1" customWidth="1"/>
    <col min="309" max="309" width="21.85546875" customWidth="1"/>
    <col min="310" max="310" width="13.85546875" bestFit="1" customWidth="1"/>
    <col min="311" max="311" width="21.85546875" bestFit="1" customWidth="1"/>
    <col min="312" max="312" width="13.85546875" bestFit="1" customWidth="1"/>
    <col min="313" max="313" width="21.85546875" bestFit="1" customWidth="1"/>
    <col min="314" max="314" width="5" customWidth="1"/>
    <col min="315" max="315" width="7.85546875" customWidth="1"/>
    <col min="316" max="316" width="13.85546875" bestFit="1" customWidth="1"/>
    <col min="317" max="317" width="21.85546875" bestFit="1" customWidth="1"/>
    <col min="318" max="318" width="12.85546875" bestFit="1" customWidth="1"/>
    <col min="319" max="319" width="15.5703125" bestFit="1" customWidth="1"/>
    <col min="320" max="320" width="13.85546875" bestFit="1" customWidth="1"/>
    <col min="321" max="321" width="21.85546875" bestFit="1" customWidth="1"/>
    <col min="322" max="322" width="7.85546875" customWidth="1"/>
    <col min="323" max="323" width="10.42578125" customWidth="1"/>
    <col min="324" max="324" width="7.85546875" customWidth="1"/>
    <col min="325" max="325" width="10.42578125" customWidth="1"/>
    <col min="326" max="326" width="13.85546875" bestFit="1" customWidth="1"/>
    <col min="327" max="327" width="21.85546875" bestFit="1" customWidth="1"/>
    <col min="328" max="328" width="13.85546875" bestFit="1" customWidth="1"/>
    <col min="329" max="329" width="21.85546875" bestFit="1" customWidth="1"/>
    <col min="330" max="330" width="13.85546875" bestFit="1" customWidth="1"/>
    <col min="331" max="331" width="21.85546875" bestFit="1" customWidth="1"/>
    <col min="332" max="332" width="7.85546875" customWidth="1"/>
    <col min="333" max="333" width="10.42578125" customWidth="1"/>
    <col min="334" max="334" width="7.85546875" customWidth="1"/>
    <col min="335" max="335" width="10.42578125" customWidth="1"/>
    <col min="336" max="336" width="6.85546875" customWidth="1"/>
    <col min="337" max="337" width="9.42578125" customWidth="1"/>
    <col min="338" max="338" width="6.85546875" customWidth="1"/>
    <col min="339" max="339" width="9.42578125" customWidth="1"/>
    <col min="340" max="340" width="6.85546875" customWidth="1"/>
    <col min="341" max="341" width="9.42578125" customWidth="1"/>
    <col min="342" max="342" width="7.85546875" customWidth="1"/>
    <col min="343" max="343" width="10.42578125" customWidth="1"/>
    <col min="344" max="344" width="7.85546875" customWidth="1"/>
    <col min="345" max="345" width="10.42578125" customWidth="1"/>
    <col min="346" max="346" width="5" customWidth="1"/>
    <col min="347" max="348" width="7.85546875" customWidth="1"/>
    <col min="349" max="349" width="10.42578125" customWidth="1"/>
    <col min="350" max="350" width="7.85546875" customWidth="1"/>
    <col min="351" max="351" width="10.42578125" customWidth="1"/>
    <col min="352" max="352" width="13.85546875" bestFit="1" customWidth="1"/>
    <col min="353" max="353" width="21.85546875" bestFit="1" customWidth="1"/>
    <col min="354" max="354" width="13.85546875" bestFit="1" customWidth="1"/>
    <col min="355" max="355" width="21.85546875" bestFit="1" customWidth="1"/>
    <col min="356" max="356" width="13.85546875" bestFit="1" customWidth="1"/>
    <col min="357" max="357" width="21.85546875" bestFit="1" customWidth="1"/>
    <col min="358" max="358" width="7.85546875" customWidth="1"/>
    <col min="359" max="359" width="10.42578125" customWidth="1"/>
    <col min="360" max="360" width="13.85546875" bestFit="1" customWidth="1"/>
    <col min="361" max="361" width="21.85546875" bestFit="1" customWidth="1"/>
    <col min="362" max="362" width="8.85546875" customWidth="1"/>
    <col min="363" max="363" width="11.42578125" customWidth="1"/>
    <col min="364" max="364" width="13.85546875" bestFit="1" customWidth="1"/>
    <col min="365" max="365" width="21.85546875" bestFit="1" customWidth="1"/>
    <col min="366" max="366" width="8.85546875" customWidth="1"/>
    <col min="367" max="367" width="11.42578125" bestFit="1" customWidth="1"/>
    <col min="368" max="368" width="7.85546875" customWidth="1"/>
    <col min="369" max="369" width="10.42578125" customWidth="1"/>
    <col min="370" max="370" width="8.85546875" customWidth="1"/>
    <col min="371" max="371" width="11.42578125" customWidth="1"/>
    <col min="372" max="372" width="8.85546875" customWidth="1"/>
    <col min="373" max="373" width="11.42578125" customWidth="1"/>
    <col min="374" max="374" width="8.85546875" customWidth="1"/>
    <col min="375" max="375" width="11.42578125" customWidth="1"/>
    <col min="376" max="376" width="8.85546875" customWidth="1"/>
    <col min="377" max="377" width="11.42578125" customWidth="1"/>
    <col min="378" max="379" width="8.85546875" customWidth="1"/>
    <col min="380" max="380" width="11.42578125" customWidth="1"/>
    <col min="381" max="381" width="7.85546875" customWidth="1"/>
    <col min="382" max="382" width="10.42578125" customWidth="1"/>
    <col min="383" max="383" width="13.85546875" bestFit="1" customWidth="1"/>
    <col min="384" max="384" width="21.85546875" bestFit="1" customWidth="1"/>
    <col min="385" max="385" width="13.85546875" bestFit="1" customWidth="1"/>
    <col min="386" max="386" width="20.7109375" bestFit="1" customWidth="1"/>
    <col min="387" max="387" width="8.85546875" customWidth="1"/>
    <col min="388" max="388" width="11.42578125" customWidth="1"/>
    <col min="389" max="389" width="8.85546875" customWidth="1"/>
    <col min="390" max="390" width="11.42578125" customWidth="1"/>
    <col min="391" max="391" width="8.85546875" customWidth="1"/>
    <col min="392" max="392" width="11.42578125" customWidth="1"/>
    <col min="393" max="393" width="13.85546875" bestFit="1" customWidth="1"/>
    <col min="394" max="394" width="21.85546875" bestFit="1" customWidth="1"/>
    <col min="395" max="395" width="8.85546875" customWidth="1"/>
    <col min="396" max="396" width="11.42578125" customWidth="1"/>
    <col min="397" max="397" width="7.85546875" customWidth="1"/>
    <col min="398" max="398" width="10.42578125" customWidth="1"/>
    <col min="399" max="399" width="13.85546875" bestFit="1" customWidth="1"/>
    <col min="400" max="400" width="21.85546875" bestFit="1" customWidth="1"/>
    <col min="401" max="401" width="8.85546875" customWidth="1"/>
    <col min="402" max="402" width="11.42578125" customWidth="1"/>
    <col min="403" max="403" width="13.85546875" customWidth="1"/>
    <col min="404" max="404" width="19.7109375" bestFit="1" customWidth="1"/>
    <col min="405" max="405" width="7.85546875" customWidth="1"/>
    <col min="406" max="406" width="10.42578125" customWidth="1"/>
    <col min="407" max="407" width="13.85546875" customWidth="1"/>
    <col min="408" max="408" width="21.85546875" bestFit="1" customWidth="1"/>
    <col min="409" max="409" width="13.85546875" bestFit="1" customWidth="1"/>
    <col min="410" max="410" width="21.85546875" bestFit="1" customWidth="1"/>
    <col min="411" max="411" width="13.85546875" bestFit="1" customWidth="1"/>
    <col min="412" max="412" width="21.85546875" bestFit="1" customWidth="1"/>
    <col min="413" max="413" width="13.85546875" bestFit="1" customWidth="1"/>
    <col min="414" max="414" width="21.85546875" bestFit="1" customWidth="1"/>
    <col min="415" max="415" width="13.85546875" bestFit="1" customWidth="1"/>
    <col min="416" max="416" width="21.85546875" bestFit="1" customWidth="1"/>
    <col min="417" max="417" width="13.85546875" bestFit="1" customWidth="1"/>
    <col min="418" max="418" width="21.85546875" bestFit="1" customWidth="1"/>
    <col min="419" max="419" width="13.85546875" bestFit="1" customWidth="1"/>
    <col min="420" max="420" width="21.85546875" bestFit="1" customWidth="1"/>
    <col min="421" max="421" width="10.85546875" customWidth="1"/>
    <col min="422" max="422" width="21.85546875" bestFit="1" customWidth="1"/>
    <col min="423" max="423" width="13.85546875" bestFit="1" customWidth="1"/>
    <col min="424" max="424" width="20.7109375" bestFit="1" customWidth="1"/>
    <col min="425" max="425" width="13.85546875" bestFit="1" customWidth="1"/>
    <col min="426" max="426" width="21.85546875" bestFit="1" customWidth="1"/>
    <col min="427" max="427" width="13.85546875" bestFit="1" customWidth="1"/>
    <col min="428" max="428" width="21.85546875" bestFit="1" customWidth="1"/>
    <col min="429" max="429" width="13.85546875" bestFit="1" customWidth="1"/>
    <col min="430" max="430" width="21.85546875" bestFit="1" customWidth="1"/>
    <col min="431" max="431" width="13.85546875" bestFit="1" customWidth="1"/>
    <col min="432" max="432" width="21.85546875" bestFit="1" customWidth="1"/>
    <col min="433" max="433" width="12.85546875" bestFit="1" customWidth="1"/>
    <col min="434" max="434" width="21.85546875" bestFit="1" customWidth="1"/>
    <col min="435" max="435" width="8.85546875" customWidth="1"/>
    <col min="436" max="436" width="11.42578125" customWidth="1"/>
    <col min="437" max="437" width="13.85546875" bestFit="1" customWidth="1"/>
    <col min="438" max="438" width="21.85546875" bestFit="1" customWidth="1"/>
    <col min="439" max="439" width="13.85546875" customWidth="1"/>
    <col min="440" max="440" width="21.85546875" bestFit="1" customWidth="1"/>
    <col min="441" max="441" width="13.85546875" bestFit="1" customWidth="1"/>
    <col min="442" max="442" width="21.85546875" bestFit="1" customWidth="1"/>
    <col min="443" max="443" width="12.85546875" bestFit="1" customWidth="1"/>
    <col min="444" max="444" width="21.85546875" bestFit="1" customWidth="1"/>
    <col min="445" max="445" width="11.85546875" bestFit="1" customWidth="1"/>
    <col min="446" max="446" width="21.85546875" bestFit="1" customWidth="1"/>
    <col min="447" max="447" width="13.85546875" bestFit="1" customWidth="1"/>
    <col min="448" max="448" width="21.85546875" bestFit="1" customWidth="1"/>
    <col min="449" max="449" width="12.85546875" bestFit="1" customWidth="1"/>
    <col min="450" max="450" width="21.85546875" bestFit="1" customWidth="1"/>
    <col min="451" max="451" width="13.85546875" bestFit="1" customWidth="1"/>
    <col min="452" max="452" width="21.85546875" bestFit="1" customWidth="1"/>
    <col min="453" max="453" width="13.85546875" bestFit="1" customWidth="1"/>
    <col min="454" max="454" width="21.85546875" bestFit="1" customWidth="1"/>
    <col min="455" max="455" width="13.85546875" bestFit="1" customWidth="1"/>
    <col min="456" max="456" width="21.85546875" bestFit="1" customWidth="1"/>
    <col min="457" max="457" width="12.85546875" customWidth="1"/>
    <col min="458" max="458" width="21.85546875" bestFit="1" customWidth="1"/>
    <col min="459" max="459" width="13.85546875" bestFit="1" customWidth="1"/>
    <col min="460" max="460" width="21.85546875" bestFit="1" customWidth="1"/>
    <col min="461" max="461" width="12.85546875" bestFit="1" customWidth="1"/>
    <col min="462" max="462" width="21.85546875" customWidth="1"/>
    <col min="463" max="463" width="13.85546875" bestFit="1" customWidth="1"/>
    <col min="464" max="464" width="21.85546875" customWidth="1"/>
    <col min="465" max="465" width="13.85546875" bestFit="1" customWidth="1"/>
    <col min="466" max="466" width="20.7109375" bestFit="1" customWidth="1"/>
    <col min="467" max="467" width="12.85546875" bestFit="1" customWidth="1"/>
    <col min="468" max="468" width="21.85546875" bestFit="1" customWidth="1"/>
    <col min="469" max="469" width="13.85546875" customWidth="1"/>
    <col min="470" max="470" width="20.7109375" bestFit="1" customWidth="1"/>
    <col min="471" max="471" width="13.85546875" bestFit="1" customWidth="1"/>
    <col min="472" max="472" width="21.85546875" bestFit="1" customWidth="1"/>
    <col min="473" max="473" width="13.85546875" bestFit="1" customWidth="1"/>
    <col min="474" max="474" width="21.85546875" bestFit="1" customWidth="1"/>
    <col min="475" max="475" width="13.85546875" bestFit="1" customWidth="1"/>
    <col min="476" max="476" width="20.7109375" bestFit="1" customWidth="1"/>
    <col min="477" max="477" width="13.85546875" bestFit="1" customWidth="1"/>
    <col min="478" max="478" width="21.85546875" bestFit="1" customWidth="1"/>
    <col min="479" max="479" width="13.85546875" bestFit="1" customWidth="1"/>
    <col min="480" max="480" width="21.85546875" bestFit="1" customWidth="1"/>
    <col min="481" max="481" width="13.85546875" bestFit="1" customWidth="1"/>
    <col min="482" max="482" width="21.85546875" bestFit="1" customWidth="1"/>
    <col min="483" max="483" width="13.85546875" bestFit="1" customWidth="1"/>
    <col min="484" max="484" width="20.7109375" bestFit="1" customWidth="1"/>
    <col min="485" max="485" width="13.85546875" bestFit="1" customWidth="1"/>
    <col min="486" max="486" width="21.85546875" bestFit="1" customWidth="1"/>
    <col min="487" max="487" width="10.85546875" customWidth="1"/>
    <col min="488" max="488" width="13.5703125" bestFit="1" customWidth="1"/>
    <col min="489" max="489" width="13.85546875" bestFit="1" customWidth="1"/>
    <col min="490" max="490" width="21.85546875" customWidth="1"/>
    <col min="491" max="491" width="13.85546875" bestFit="1" customWidth="1"/>
    <col min="492" max="492" width="21.85546875" bestFit="1" customWidth="1"/>
    <col min="493" max="493" width="13.85546875" bestFit="1" customWidth="1"/>
    <col min="494" max="494" width="21.85546875" bestFit="1" customWidth="1"/>
    <col min="495" max="495" width="10.85546875" customWidth="1"/>
    <col min="496" max="496" width="13.5703125" bestFit="1" customWidth="1"/>
    <col min="497" max="497" width="13.85546875" bestFit="1" customWidth="1"/>
    <col min="498" max="498" width="21.85546875" bestFit="1" customWidth="1"/>
    <col min="499" max="499" width="13.85546875" bestFit="1" customWidth="1"/>
    <col min="500" max="500" width="21.85546875" bestFit="1" customWidth="1"/>
    <col min="501" max="501" width="13.85546875" bestFit="1" customWidth="1"/>
    <col min="502" max="502" width="20.7109375" customWidth="1"/>
    <col min="503" max="503" width="10.85546875" customWidth="1"/>
    <col min="504" max="504" width="13.5703125" customWidth="1"/>
    <col min="505" max="505" width="13.85546875" bestFit="1" customWidth="1"/>
    <col min="506" max="506" width="21.85546875" bestFit="1" customWidth="1"/>
    <col min="507" max="507" width="13.85546875" bestFit="1" customWidth="1"/>
    <col min="508" max="508" width="21.85546875" bestFit="1" customWidth="1"/>
    <col min="509" max="509" width="13.85546875" bestFit="1" customWidth="1"/>
    <col min="510" max="510" width="21.85546875" bestFit="1" customWidth="1"/>
    <col min="511" max="511" width="12.85546875" bestFit="1" customWidth="1"/>
    <col min="512" max="512" width="15.5703125" bestFit="1" customWidth="1"/>
    <col min="513" max="513" width="13.85546875" bestFit="1" customWidth="1"/>
    <col min="514" max="514" width="21.85546875" bestFit="1" customWidth="1"/>
    <col min="515" max="515" width="12.85546875" bestFit="1" customWidth="1"/>
    <col min="516" max="516" width="21.85546875" bestFit="1" customWidth="1"/>
    <col min="517" max="517" width="8.85546875" customWidth="1"/>
    <col min="518" max="518" width="11.42578125" bestFit="1" customWidth="1"/>
    <col min="519" max="519" width="12.85546875" bestFit="1" customWidth="1"/>
    <col min="520" max="520" width="21.85546875" bestFit="1" customWidth="1"/>
    <col min="521" max="521" width="9.85546875" customWidth="1"/>
    <col min="522" max="522" width="12.42578125" bestFit="1" customWidth="1"/>
    <col min="523" max="523" width="10.85546875" customWidth="1"/>
    <col min="524" max="524" width="13.5703125" bestFit="1" customWidth="1"/>
    <col min="525" max="525" width="13.85546875" bestFit="1" customWidth="1"/>
    <col min="526" max="526" width="16.5703125" bestFit="1" customWidth="1"/>
    <col min="527" max="527" width="13.85546875" bestFit="1" customWidth="1"/>
    <col min="528" max="528" width="21.85546875" bestFit="1" customWidth="1"/>
    <col min="529" max="529" width="13.85546875" bestFit="1" customWidth="1"/>
    <col min="530" max="530" width="21.85546875" bestFit="1" customWidth="1"/>
    <col min="531" max="531" width="10.85546875" customWidth="1"/>
    <col min="532" max="532" width="13.5703125" bestFit="1" customWidth="1"/>
    <col min="533" max="533" width="13.85546875" bestFit="1" customWidth="1"/>
    <col min="534" max="534" width="21.85546875" bestFit="1" customWidth="1"/>
    <col min="535" max="535" width="12.85546875" customWidth="1"/>
    <col min="536" max="536" width="15.5703125" bestFit="1" customWidth="1"/>
    <col min="537" max="537" width="13.85546875" customWidth="1"/>
    <col min="538" max="538" width="21.85546875" bestFit="1" customWidth="1"/>
    <col min="539" max="539" width="10.85546875" customWidth="1"/>
    <col min="540" max="540" width="13.5703125" bestFit="1" customWidth="1"/>
    <col min="541" max="541" width="10.85546875" customWidth="1"/>
    <col min="542" max="542" width="13.5703125" bestFit="1" customWidth="1"/>
    <col min="543" max="543" width="12.85546875" customWidth="1"/>
    <col min="544" max="544" width="15.5703125" bestFit="1" customWidth="1"/>
    <col min="545" max="545" width="10.85546875" customWidth="1"/>
    <col min="546" max="546" width="21.85546875" bestFit="1" customWidth="1"/>
    <col min="547" max="547" width="13.85546875" bestFit="1" customWidth="1"/>
    <col min="548" max="548" width="16.5703125" bestFit="1" customWidth="1"/>
    <col min="549" max="549" width="12.85546875" bestFit="1" customWidth="1"/>
    <col min="550" max="550" width="21.85546875" bestFit="1" customWidth="1"/>
    <col min="551" max="551" width="11.85546875" customWidth="1"/>
    <col min="552" max="552" width="14.5703125" bestFit="1" customWidth="1"/>
    <col min="553" max="553" width="13.85546875" bestFit="1" customWidth="1"/>
    <col min="554" max="554" width="21.85546875" bestFit="1" customWidth="1"/>
    <col min="555" max="555" width="13.85546875" bestFit="1" customWidth="1"/>
    <col min="556" max="556" width="21.85546875" bestFit="1" customWidth="1"/>
    <col min="557" max="557" width="10.85546875" customWidth="1"/>
    <col min="558" max="558" width="13.5703125" bestFit="1" customWidth="1"/>
    <col min="559" max="559" width="11.85546875" customWidth="1"/>
    <col min="560" max="560" width="14.5703125" bestFit="1" customWidth="1"/>
    <col min="561" max="561" width="10.85546875" customWidth="1"/>
    <col min="562" max="562" width="13.5703125" bestFit="1" customWidth="1"/>
    <col min="563" max="563" width="10.85546875" customWidth="1"/>
    <col min="564" max="564" width="13.5703125" bestFit="1" customWidth="1"/>
    <col min="565" max="565" width="13.85546875" bestFit="1" customWidth="1"/>
    <col min="566" max="566" width="21.85546875" bestFit="1" customWidth="1"/>
    <col min="567" max="567" width="12.85546875" bestFit="1" customWidth="1"/>
    <col min="568" max="568" width="20.7109375" bestFit="1" customWidth="1"/>
    <col min="569" max="569" width="13.85546875" customWidth="1"/>
    <col min="570" max="570" width="21.85546875" bestFit="1" customWidth="1"/>
    <col min="571" max="571" width="13.85546875" bestFit="1" customWidth="1"/>
    <col min="572" max="572" width="21.85546875" bestFit="1" customWidth="1"/>
    <col min="573" max="573" width="12.85546875" bestFit="1" customWidth="1"/>
    <col min="574" max="574" width="21.85546875" bestFit="1" customWidth="1"/>
    <col min="575" max="575" width="10.85546875" customWidth="1"/>
    <col min="576" max="576" width="13.5703125" bestFit="1" customWidth="1"/>
    <col min="577" max="577" width="13.85546875" bestFit="1" customWidth="1"/>
    <col min="578" max="578" width="21.85546875" bestFit="1" customWidth="1"/>
    <col min="579" max="579" width="8.85546875" customWidth="1"/>
    <col min="580" max="580" width="11.42578125" customWidth="1"/>
    <col min="581" max="581" width="10.85546875" customWidth="1"/>
    <col min="582" max="582" width="13.5703125" bestFit="1" customWidth="1"/>
    <col min="583" max="583" width="12.85546875" bestFit="1" customWidth="1"/>
    <col min="584" max="584" width="21.85546875" bestFit="1" customWidth="1"/>
    <col min="585" max="585" width="10.85546875" customWidth="1"/>
    <col min="586" max="586" width="13.5703125" bestFit="1" customWidth="1"/>
    <col min="587" max="587" width="10.85546875" customWidth="1"/>
    <col min="588" max="588" width="13.5703125" bestFit="1" customWidth="1"/>
    <col min="589" max="589" width="13.85546875" bestFit="1" customWidth="1"/>
    <col min="590" max="590" width="21.85546875" bestFit="1" customWidth="1"/>
    <col min="591" max="591" width="13.85546875" bestFit="1" customWidth="1"/>
    <col min="592" max="592" width="21.85546875" bestFit="1" customWidth="1"/>
    <col min="593" max="593" width="13.85546875" bestFit="1" customWidth="1"/>
    <col min="594" max="594" width="21.85546875" bestFit="1" customWidth="1"/>
    <col min="595" max="595" width="13.85546875" bestFit="1" customWidth="1"/>
    <col min="596" max="596" width="20.7109375" bestFit="1" customWidth="1"/>
    <col min="597" max="597" width="10.85546875" bestFit="1" customWidth="1"/>
    <col min="598" max="598" width="13.5703125" bestFit="1" customWidth="1"/>
    <col min="599" max="599" width="8.85546875" customWidth="1"/>
    <col min="600" max="600" width="11.42578125" bestFit="1" customWidth="1"/>
    <col min="601" max="601" width="10.85546875" bestFit="1" customWidth="1"/>
    <col min="602" max="602" width="13.5703125" bestFit="1" customWidth="1"/>
    <col min="603" max="603" width="13.85546875" bestFit="1" customWidth="1"/>
    <col min="604" max="604" width="21.85546875" bestFit="1" customWidth="1"/>
    <col min="605" max="605" width="13.85546875" bestFit="1" customWidth="1"/>
    <col min="606" max="606" width="21.85546875" bestFit="1" customWidth="1"/>
    <col min="607" max="607" width="13.85546875" bestFit="1" customWidth="1"/>
    <col min="608" max="608" width="21.85546875" bestFit="1" customWidth="1"/>
    <col min="609" max="609" width="9.85546875" bestFit="1" customWidth="1"/>
    <col min="610" max="610" width="12.42578125" bestFit="1" customWidth="1"/>
    <col min="611" max="611" width="13.85546875" bestFit="1" customWidth="1"/>
    <col min="612" max="612" width="21.85546875" bestFit="1" customWidth="1"/>
    <col min="613" max="613" width="8.85546875" customWidth="1"/>
    <col min="614" max="614" width="11.42578125" bestFit="1" customWidth="1"/>
    <col min="615" max="615" width="13.85546875" bestFit="1" customWidth="1"/>
    <col min="616" max="616" width="21.85546875" bestFit="1" customWidth="1"/>
    <col min="617" max="617" width="10.85546875" bestFit="1" customWidth="1"/>
    <col min="618" max="618" width="13.5703125" bestFit="1" customWidth="1"/>
    <col min="619" max="619" width="13.85546875" bestFit="1" customWidth="1"/>
    <col min="620" max="620" width="21.85546875" bestFit="1" customWidth="1"/>
    <col min="621" max="621" width="10.85546875" bestFit="1" customWidth="1"/>
    <col min="622" max="622" width="13.5703125" bestFit="1" customWidth="1"/>
    <col min="623" max="623" width="13.85546875" bestFit="1" customWidth="1"/>
    <col min="624" max="624" width="21.85546875" bestFit="1" customWidth="1"/>
    <col min="625" max="625" width="13.85546875" bestFit="1" customWidth="1"/>
    <col min="626" max="626" width="21.85546875" bestFit="1" customWidth="1"/>
    <col min="627" max="627" width="13.85546875" bestFit="1" customWidth="1"/>
    <col min="628" max="628" width="21.85546875" bestFit="1" customWidth="1"/>
    <col min="629" max="629" width="13.85546875" bestFit="1" customWidth="1"/>
    <col min="630" max="630" width="21.85546875" bestFit="1" customWidth="1"/>
    <col min="631" max="631" width="13.85546875" bestFit="1" customWidth="1"/>
    <col min="632" max="632" width="20.7109375" bestFit="1" customWidth="1"/>
    <col min="633" max="633" width="9.85546875" bestFit="1" customWidth="1"/>
    <col min="634" max="634" width="12.42578125" bestFit="1" customWidth="1"/>
    <col min="635" max="635" width="10.85546875" bestFit="1" customWidth="1"/>
    <col min="636" max="636" width="13.5703125" bestFit="1" customWidth="1"/>
    <col min="637" max="637" width="13.85546875" bestFit="1" customWidth="1"/>
    <col min="638" max="638" width="21.85546875" bestFit="1" customWidth="1"/>
    <col min="639" max="639" width="13.85546875" bestFit="1" customWidth="1"/>
    <col min="640" max="640" width="20.7109375" bestFit="1" customWidth="1"/>
    <col min="641" max="641" width="13.85546875" bestFit="1" customWidth="1"/>
    <col min="642" max="642" width="21.85546875" bestFit="1" customWidth="1"/>
    <col min="643" max="643" width="13.85546875" bestFit="1" customWidth="1"/>
    <col min="644" max="644" width="21.85546875" bestFit="1" customWidth="1"/>
    <col min="645" max="645" width="13.85546875" bestFit="1" customWidth="1"/>
    <col min="646" max="646" width="21.85546875" bestFit="1" customWidth="1"/>
    <col min="647" max="647" width="13.85546875" bestFit="1" customWidth="1"/>
    <col min="648" max="648" width="21.85546875" bestFit="1" customWidth="1"/>
    <col min="649" max="649" width="13.85546875" bestFit="1" customWidth="1"/>
    <col min="650" max="650" width="21.85546875" bestFit="1" customWidth="1"/>
    <col min="651" max="651" width="13.85546875" bestFit="1" customWidth="1"/>
    <col min="652" max="652" width="21.85546875" bestFit="1" customWidth="1"/>
    <col min="653" max="653" width="13.85546875" bestFit="1" customWidth="1"/>
    <col min="654" max="654" width="21.85546875" bestFit="1" customWidth="1"/>
    <col min="655" max="655" width="12.85546875" bestFit="1" customWidth="1"/>
    <col min="656" max="656" width="21.85546875" bestFit="1" customWidth="1"/>
    <col min="657" max="657" width="13.85546875" bestFit="1" customWidth="1"/>
    <col min="658" max="658" width="21.85546875" bestFit="1" customWidth="1"/>
    <col min="659" max="659" width="13.85546875" bestFit="1" customWidth="1"/>
    <col min="660" max="660" width="20.7109375" bestFit="1" customWidth="1"/>
    <col min="661" max="661" width="13.85546875" bestFit="1" customWidth="1"/>
    <col min="662" max="662" width="21.85546875" bestFit="1" customWidth="1"/>
    <col min="663" max="663" width="13.85546875" bestFit="1" customWidth="1"/>
    <col min="664" max="664" width="19.7109375" bestFit="1" customWidth="1"/>
    <col min="665" max="665" width="13.85546875" bestFit="1" customWidth="1"/>
    <col min="666" max="666" width="21.85546875" bestFit="1" customWidth="1"/>
    <col min="667" max="667" width="13.85546875" bestFit="1" customWidth="1"/>
    <col min="668" max="668" width="21.85546875" bestFit="1" customWidth="1"/>
    <col min="669" max="669" width="13.85546875" bestFit="1" customWidth="1"/>
    <col min="670" max="670" width="21.85546875" bestFit="1" customWidth="1"/>
    <col min="671" max="671" width="13.85546875" bestFit="1" customWidth="1"/>
    <col min="672" max="672" width="21.85546875" bestFit="1" customWidth="1"/>
    <col min="673" max="673" width="13.85546875" bestFit="1" customWidth="1"/>
    <col min="674" max="674" width="21.85546875" bestFit="1" customWidth="1"/>
    <col min="675" max="675" width="13.85546875" bestFit="1" customWidth="1"/>
    <col min="676" max="676" width="21.85546875" bestFit="1" customWidth="1"/>
    <col min="677" max="677" width="13.85546875" bestFit="1" customWidth="1"/>
    <col min="678" max="678" width="21.85546875" bestFit="1" customWidth="1"/>
    <col min="679" max="679" width="13.85546875" bestFit="1" customWidth="1"/>
    <col min="680" max="680" width="21.85546875" bestFit="1" customWidth="1"/>
    <col min="681" max="681" width="13.85546875" bestFit="1" customWidth="1"/>
    <col min="682" max="682" width="21.85546875" bestFit="1" customWidth="1"/>
    <col min="683" max="683" width="13.85546875" bestFit="1" customWidth="1"/>
    <col min="684" max="684" width="21.85546875" bestFit="1" customWidth="1"/>
    <col min="685" max="685" width="13.85546875" bestFit="1" customWidth="1"/>
    <col min="686" max="686" width="21.85546875" bestFit="1" customWidth="1"/>
    <col min="687" max="687" width="13.85546875" bestFit="1" customWidth="1"/>
    <col min="688" max="688" width="21.85546875" bestFit="1" customWidth="1"/>
    <col min="689" max="689" width="9.85546875" bestFit="1" customWidth="1"/>
    <col min="690" max="690" width="12.42578125" bestFit="1" customWidth="1"/>
    <col min="691" max="691" width="13.85546875" bestFit="1" customWidth="1"/>
    <col min="692" max="692" width="21.85546875" bestFit="1" customWidth="1"/>
    <col min="693" max="693" width="13.85546875" bestFit="1" customWidth="1"/>
    <col min="694" max="694" width="21.85546875" bestFit="1" customWidth="1"/>
    <col min="695" max="695" width="13.85546875" bestFit="1" customWidth="1"/>
    <col min="696" max="696" width="21.85546875" bestFit="1" customWidth="1"/>
    <col min="697" max="697" width="13.85546875" bestFit="1" customWidth="1"/>
    <col min="698" max="698" width="21.85546875" bestFit="1" customWidth="1"/>
    <col min="699" max="699" width="13.85546875" bestFit="1" customWidth="1"/>
    <col min="700" max="700" width="21.85546875" bestFit="1" customWidth="1"/>
    <col min="701" max="701" width="13.85546875" bestFit="1" customWidth="1"/>
    <col min="702" max="702" width="20.7109375" bestFit="1" customWidth="1"/>
    <col min="703" max="703" width="13.85546875" bestFit="1" customWidth="1"/>
    <col min="704" max="704" width="21.85546875" bestFit="1" customWidth="1"/>
    <col min="705" max="705" width="13.85546875" bestFit="1" customWidth="1"/>
    <col min="706" max="706" width="21.85546875" bestFit="1" customWidth="1"/>
    <col min="707" max="707" width="11.85546875" bestFit="1" customWidth="1"/>
    <col min="708" max="708" width="21.85546875" bestFit="1" customWidth="1"/>
    <col min="709" max="709" width="13.85546875" bestFit="1" customWidth="1"/>
    <col min="710" max="710" width="21.85546875" bestFit="1" customWidth="1"/>
    <col min="711" max="711" width="13.85546875" bestFit="1" customWidth="1"/>
    <col min="712" max="712" width="21.85546875" bestFit="1" customWidth="1"/>
    <col min="713" max="713" width="13.85546875" bestFit="1" customWidth="1"/>
    <col min="714" max="714" width="21.85546875" bestFit="1" customWidth="1"/>
    <col min="715" max="715" width="13.85546875" bestFit="1" customWidth="1"/>
    <col min="716" max="716" width="21.85546875" bestFit="1" customWidth="1"/>
    <col min="717" max="717" width="13.85546875" bestFit="1" customWidth="1"/>
    <col min="718" max="718" width="21.85546875" bestFit="1" customWidth="1"/>
    <col min="719" max="719" width="13.85546875" bestFit="1" customWidth="1"/>
    <col min="720" max="720" width="21.85546875" bestFit="1" customWidth="1"/>
    <col min="721" max="721" width="13.85546875" bestFit="1" customWidth="1"/>
    <col min="722" max="722" width="21.85546875" bestFit="1" customWidth="1"/>
    <col min="723" max="723" width="13.85546875" bestFit="1" customWidth="1"/>
    <col min="724" max="724" width="21.85546875" bestFit="1" customWidth="1"/>
    <col min="725" max="725" width="13.85546875" bestFit="1" customWidth="1"/>
    <col min="726" max="726" width="21.85546875" bestFit="1" customWidth="1"/>
    <col min="727" max="727" width="13.85546875" bestFit="1" customWidth="1"/>
    <col min="728" max="728" width="21.85546875" bestFit="1" customWidth="1"/>
    <col min="729" max="729" width="13.85546875" bestFit="1" customWidth="1"/>
    <col min="730" max="730" width="21.85546875" bestFit="1" customWidth="1"/>
    <col min="731" max="731" width="12.85546875" bestFit="1" customWidth="1"/>
    <col min="732" max="732" width="21.85546875" bestFit="1" customWidth="1"/>
    <col min="733" max="733" width="13.85546875" bestFit="1" customWidth="1"/>
    <col min="734" max="734" width="21.85546875" bestFit="1" customWidth="1"/>
    <col min="735" max="735" width="9.85546875" bestFit="1" customWidth="1"/>
    <col min="736" max="736" width="12.42578125" bestFit="1" customWidth="1"/>
    <col min="737" max="737" width="13.85546875" bestFit="1" customWidth="1"/>
    <col min="738" max="738" width="21.85546875" bestFit="1" customWidth="1"/>
    <col min="739" max="739" width="13.85546875" bestFit="1" customWidth="1"/>
    <col min="740" max="740" width="21.85546875" bestFit="1" customWidth="1"/>
    <col min="741" max="741" width="13.85546875" bestFit="1" customWidth="1"/>
    <col min="742" max="742" width="21.85546875" bestFit="1" customWidth="1"/>
    <col min="743" max="743" width="13.85546875" bestFit="1" customWidth="1"/>
    <col min="744" max="744" width="21.85546875" bestFit="1" customWidth="1"/>
    <col min="745" max="745" width="13.85546875" bestFit="1" customWidth="1"/>
    <col min="746" max="746" width="21.85546875" bestFit="1" customWidth="1"/>
    <col min="747" max="747" width="13.85546875" bestFit="1" customWidth="1"/>
    <col min="748" max="748" width="21.85546875" bestFit="1" customWidth="1"/>
    <col min="749" max="749" width="13.85546875" bestFit="1" customWidth="1"/>
    <col min="750" max="750" width="21.85546875" bestFit="1" customWidth="1"/>
    <col min="751" max="751" width="13.85546875" bestFit="1" customWidth="1"/>
    <col min="752" max="752" width="21.85546875" bestFit="1" customWidth="1"/>
    <col min="753" max="753" width="13.85546875" bestFit="1" customWidth="1"/>
    <col min="754" max="754" width="21.85546875" bestFit="1" customWidth="1"/>
    <col min="755" max="755" width="13.85546875" bestFit="1" customWidth="1"/>
    <col min="756" max="756" width="21.85546875" bestFit="1" customWidth="1"/>
    <col min="757" max="757" width="12.85546875" bestFit="1" customWidth="1"/>
    <col min="758" max="758" width="21.85546875" bestFit="1" customWidth="1"/>
    <col min="759" max="759" width="13.85546875" bestFit="1" customWidth="1"/>
    <col min="760" max="760" width="21.85546875" bestFit="1" customWidth="1"/>
    <col min="761" max="761" width="13.85546875" bestFit="1" customWidth="1"/>
    <col min="762" max="762" width="21.85546875" bestFit="1" customWidth="1"/>
    <col min="763" max="763" width="13.85546875" bestFit="1" customWidth="1"/>
    <col min="764" max="764" width="21.85546875" bestFit="1" customWidth="1"/>
    <col min="765" max="765" width="13.85546875" bestFit="1" customWidth="1"/>
    <col min="766" max="766" width="21.85546875" bestFit="1" customWidth="1"/>
    <col min="767" max="767" width="13.85546875" bestFit="1" customWidth="1"/>
    <col min="768" max="768" width="21.85546875" bestFit="1" customWidth="1"/>
    <col min="769" max="769" width="13.85546875" bestFit="1" customWidth="1"/>
    <col min="770" max="770" width="21.85546875" bestFit="1" customWidth="1"/>
    <col min="771" max="771" width="13.85546875" bestFit="1" customWidth="1"/>
    <col min="772" max="772" width="21.85546875" bestFit="1" customWidth="1"/>
    <col min="773" max="773" width="13.85546875" bestFit="1" customWidth="1"/>
    <col min="774" max="774" width="20.7109375" bestFit="1" customWidth="1"/>
    <col min="775" max="775" width="13.85546875" bestFit="1" customWidth="1"/>
    <col min="776" max="776" width="21.85546875" bestFit="1" customWidth="1"/>
    <col min="777" max="777" width="13.85546875" bestFit="1" customWidth="1"/>
    <col min="778" max="778" width="21.85546875" bestFit="1" customWidth="1"/>
    <col min="779" max="779" width="13.85546875" bestFit="1" customWidth="1"/>
    <col min="780" max="780" width="21.85546875" bestFit="1" customWidth="1"/>
    <col min="781" max="781" width="13.85546875" bestFit="1" customWidth="1"/>
    <col min="782" max="782" width="21.85546875" bestFit="1" customWidth="1"/>
    <col min="783" max="783" width="13.85546875" bestFit="1" customWidth="1"/>
    <col min="784" max="784" width="21.85546875" bestFit="1" customWidth="1"/>
    <col min="785" max="785" width="13.85546875" bestFit="1" customWidth="1"/>
    <col min="786" max="786" width="21.85546875" bestFit="1" customWidth="1"/>
    <col min="787" max="787" width="13.85546875" bestFit="1" customWidth="1"/>
    <col min="788" max="788" width="21.85546875" bestFit="1" customWidth="1"/>
    <col min="789" max="789" width="13.85546875" bestFit="1" customWidth="1"/>
    <col min="790" max="790" width="21.85546875" bestFit="1" customWidth="1"/>
    <col min="791" max="791" width="13.85546875" bestFit="1" customWidth="1"/>
    <col min="792" max="792" width="21.85546875" bestFit="1" customWidth="1"/>
    <col min="793" max="793" width="13.85546875" bestFit="1" customWidth="1"/>
    <col min="794" max="794" width="21.85546875" bestFit="1" customWidth="1"/>
    <col min="795" max="795" width="12.85546875" bestFit="1" customWidth="1"/>
    <col min="796" max="796" width="21.85546875" bestFit="1" customWidth="1"/>
    <col min="797" max="797" width="13.85546875" bestFit="1" customWidth="1"/>
    <col min="798" max="798" width="21.85546875" bestFit="1" customWidth="1"/>
    <col min="799" max="799" width="11.85546875" bestFit="1" customWidth="1"/>
    <col min="800" max="800" width="14.5703125" bestFit="1" customWidth="1"/>
    <col min="801" max="801" width="13.85546875" bestFit="1" customWidth="1"/>
    <col min="802" max="802" width="21.85546875" bestFit="1" customWidth="1"/>
    <col min="803" max="803" width="12.85546875" bestFit="1" customWidth="1"/>
    <col min="804" max="804" width="21.85546875" bestFit="1" customWidth="1"/>
    <col min="805" max="805" width="11.85546875" bestFit="1" customWidth="1"/>
    <col min="806" max="806" width="14.5703125" bestFit="1" customWidth="1"/>
    <col min="807" max="807" width="13.85546875" bestFit="1" customWidth="1"/>
    <col min="808" max="808" width="21.85546875" bestFit="1" customWidth="1"/>
    <col min="809" max="809" width="9.85546875" bestFit="1" customWidth="1"/>
    <col min="810" max="810" width="12.42578125" bestFit="1" customWidth="1"/>
    <col min="811" max="811" width="13.85546875" bestFit="1" customWidth="1"/>
    <col min="812" max="812" width="21.85546875" bestFit="1" customWidth="1"/>
    <col min="813" max="813" width="13.85546875" bestFit="1" customWidth="1"/>
    <col min="814" max="814" width="21.85546875" bestFit="1" customWidth="1"/>
    <col min="815" max="815" width="13.85546875" bestFit="1" customWidth="1"/>
    <col min="816" max="816" width="21.85546875" bestFit="1" customWidth="1"/>
    <col min="817" max="817" width="13.85546875" bestFit="1" customWidth="1"/>
    <col min="818" max="818" width="21.85546875" bestFit="1" customWidth="1"/>
    <col min="819" max="819" width="13.85546875" bestFit="1" customWidth="1"/>
    <col min="820" max="820" width="21.85546875" bestFit="1" customWidth="1"/>
    <col min="821" max="821" width="13.85546875" bestFit="1" customWidth="1"/>
    <col min="822" max="822" width="21.85546875" bestFit="1" customWidth="1"/>
    <col min="823" max="823" width="13.85546875" bestFit="1" customWidth="1"/>
    <col min="824" max="824" width="21.85546875" bestFit="1" customWidth="1"/>
    <col min="825" max="825" width="13.85546875" bestFit="1" customWidth="1"/>
    <col min="826" max="826" width="20.7109375" bestFit="1" customWidth="1"/>
    <col min="827" max="827" width="13.85546875" bestFit="1" customWidth="1"/>
    <col min="828" max="828" width="21.85546875" bestFit="1" customWidth="1"/>
    <col min="829" max="829" width="13.85546875" bestFit="1" customWidth="1"/>
    <col min="830" max="830" width="21.85546875" bestFit="1" customWidth="1"/>
    <col min="831" max="831" width="13.85546875" bestFit="1" customWidth="1"/>
    <col min="832" max="832" width="21.85546875" bestFit="1" customWidth="1"/>
    <col min="833" max="833" width="13.85546875" bestFit="1" customWidth="1"/>
    <col min="834" max="834" width="21.85546875" bestFit="1" customWidth="1"/>
    <col min="835" max="835" width="13.85546875" bestFit="1" customWidth="1"/>
    <col min="836" max="836" width="21.85546875" bestFit="1" customWidth="1"/>
    <col min="837" max="837" width="13.85546875" bestFit="1" customWidth="1"/>
    <col min="838" max="838" width="21.85546875" bestFit="1" customWidth="1"/>
    <col min="839" max="839" width="13.85546875" bestFit="1" customWidth="1"/>
    <col min="840" max="840" width="21.85546875" bestFit="1" customWidth="1"/>
    <col min="841" max="841" width="13.85546875" bestFit="1" customWidth="1"/>
    <col min="842" max="842" width="21.85546875" bestFit="1" customWidth="1"/>
    <col min="843" max="843" width="13.85546875" bestFit="1" customWidth="1"/>
    <col min="844" max="844" width="21.85546875" bestFit="1" customWidth="1"/>
    <col min="845" max="845" width="13.85546875" bestFit="1" customWidth="1"/>
    <col min="846" max="846" width="21.85546875" bestFit="1" customWidth="1"/>
    <col min="847" max="847" width="13.85546875" bestFit="1" customWidth="1"/>
    <col min="848" max="848" width="21.85546875" bestFit="1" customWidth="1"/>
    <col min="849" max="849" width="13.85546875" bestFit="1" customWidth="1"/>
    <col min="850" max="850" width="20.7109375" bestFit="1" customWidth="1"/>
    <col min="851" max="851" width="13.85546875" bestFit="1" customWidth="1"/>
    <col min="852" max="852" width="21.85546875" bestFit="1" customWidth="1"/>
    <col min="853" max="853" width="13.85546875" bestFit="1" customWidth="1"/>
    <col min="854" max="854" width="21.85546875" bestFit="1" customWidth="1"/>
    <col min="855" max="855" width="13.85546875" bestFit="1" customWidth="1"/>
    <col min="856" max="856" width="21.85546875" bestFit="1" customWidth="1"/>
    <col min="857" max="857" width="13.85546875" bestFit="1" customWidth="1"/>
    <col min="858" max="858" width="21.85546875" bestFit="1" customWidth="1"/>
    <col min="859" max="859" width="13.85546875" bestFit="1" customWidth="1"/>
    <col min="860" max="860" width="21.85546875" bestFit="1" customWidth="1"/>
    <col min="861" max="861" width="13.85546875" bestFit="1" customWidth="1"/>
    <col min="862" max="862" width="21.85546875" bestFit="1" customWidth="1"/>
    <col min="863" max="863" width="13.85546875" bestFit="1" customWidth="1"/>
    <col min="864" max="864" width="21.85546875" bestFit="1" customWidth="1"/>
    <col min="865" max="865" width="13.85546875" bestFit="1" customWidth="1"/>
    <col min="866" max="866" width="21.85546875" bestFit="1" customWidth="1"/>
    <col min="867" max="867" width="13.85546875" bestFit="1" customWidth="1"/>
    <col min="868" max="868" width="21.85546875" bestFit="1" customWidth="1"/>
    <col min="869" max="869" width="13.85546875" bestFit="1" customWidth="1"/>
    <col min="870" max="870" width="21.85546875" bestFit="1" customWidth="1"/>
    <col min="871" max="871" width="13.85546875" bestFit="1" customWidth="1"/>
    <col min="872" max="872" width="21.85546875" bestFit="1" customWidth="1"/>
    <col min="873" max="873" width="13.85546875" bestFit="1" customWidth="1"/>
    <col min="874" max="874" width="21.85546875" bestFit="1" customWidth="1"/>
    <col min="875" max="875" width="13.85546875" bestFit="1" customWidth="1"/>
    <col min="876" max="876" width="21.85546875" bestFit="1" customWidth="1"/>
    <col min="877" max="877" width="9.85546875" bestFit="1" customWidth="1"/>
    <col min="878" max="878" width="12.42578125" bestFit="1" customWidth="1"/>
    <col min="879" max="879" width="13.85546875" bestFit="1" customWidth="1"/>
    <col min="880" max="880" width="21.85546875" bestFit="1" customWidth="1"/>
    <col min="881" max="881" width="10.85546875" bestFit="1" customWidth="1"/>
    <col min="882" max="882" width="13.5703125" bestFit="1" customWidth="1"/>
    <col min="883" max="883" width="13.85546875" bestFit="1" customWidth="1"/>
    <col min="884" max="884" width="21.85546875" bestFit="1" customWidth="1"/>
    <col min="885" max="885" width="10.85546875" bestFit="1" customWidth="1"/>
    <col min="886" max="886" width="13.5703125" bestFit="1" customWidth="1"/>
    <col min="887" max="887" width="13.85546875" bestFit="1" customWidth="1"/>
    <col min="888" max="888" width="21.85546875" bestFit="1" customWidth="1"/>
    <col min="889" max="889" width="13.85546875" bestFit="1" customWidth="1"/>
    <col min="890" max="890" width="21.85546875" bestFit="1" customWidth="1"/>
    <col min="891" max="891" width="13.85546875" bestFit="1" customWidth="1"/>
    <col min="892" max="892" width="20.7109375" bestFit="1" customWidth="1"/>
    <col min="893" max="893" width="13.85546875" bestFit="1" customWidth="1"/>
    <col min="894" max="894" width="21.85546875" bestFit="1" customWidth="1"/>
    <col min="895" max="895" width="13.85546875" bestFit="1" customWidth="1"/>
    <col min="896" max="896" width="21.85546875" bestFit="1" customWidth="1"/>
    <col min="897" max="897" width="13.85546875" bestFit="1" customWidth="1"/>
    <col min="898" max="898" width="21.85546875" bestFit="1" customWidth="1"/>
    <col min="899" max="899" width="13.85546875" bestFit="1" customWidth="1"/>
    <col min="900" max="900" width="21.85546875" bestFit="1" customWidth="1"/>
    <col min="901" max="901" width="13.85546875" bestFit="1" customWidth="1"/>
    <col min="902" max="902" width="21.85546875" bestFit="1" customWidth="1"/>
    <col min="903" max="903" width="13.85546875" bestFit="1" customWidth="1"/>
    <col min="904" max="904" width="21.85546875" bestFit="1" customWidth="1"/>
    <col min="905" max="905" width="13.85546875" bestFit="1" customWidth="1"/>
    <col min="906" max="906" width="21.85546875" bestFit="1" customWidth="1"/>
    <col min="907" max="907" width="13.85546875" bestFit="1" customWidth="1"/>
    <col min="908" max="908" width="21.85546875" bestFit="1" customWidth="1"/>
    <col min="909" max="909" width="13.85546875" bestFit="1" customWidth="1"/>
    <col min="910" max="910" width="21.85546875" bestFit="1" customWidth="1"/>
    <col min="911" max="911" width="13.85546875" bestFit="1" customWidth="1"/>
    <col min="912" max="912" width="21.85546875" bestFit="1" customWidth="1"/>
    <col min="913" max="913" width="13.85546875" bestFit="1" customWidth="1"/>
    <col min="914" max="914" width="21.85546875" bestFit="1" customWidth="1"/>
    <col min="915" max="915" width="13.85546875" bestFit="1" customWidth="1"/>
    <col min="916" max="916" width="21.85546875" bestFit="1" customWidth="1"/>
    <col min="917" max="917" width="13.85546875" bestFit="1" customWidth="1"/>
    <col min="918" max="918" width="21.85546875" bestFit="1" customWidth="1"/>
    <col min="919" max="919" width="13.85546875" bestFit="1" customWidth="1"/>
    <col min="920" max="920" width="21.85546875" bestFit="1" customWidth="1"/>
    <col min="921" max="921" width="13.85546875" bestFit="1" customWidth="1"/>
    <col min="922" max="922" width="21.85546875" bestFit="1" customWidth="1"/>
    <col min="923" max="923" width="13.85546875" bestFit="1" customWidth="1"/>
    <col min="924" max="924" width="21.85546875" bestFit="1" customWidth="1"/>
    <col min="925" max="925" width="13.85546875" bestFit="1" customWidth="1"/>
    <col min="926" max="926" width="21.85546875" bestFit="1" customWidth="1"/>
    <col min="927" max="927" width="13.85546875" bestFit="1" customWidth="1"/>
    <col min="928" max="928" width="21.85546875" bestFit="1" customWidth="1"/>
    <col min="929" max="929" width="13.85546875" bestFit="1" customWidth="1"/>
    <col min="930" max="930" width="20.7109375" bestFit="1" customWidth="1"/>
    <col min="931" max="931" width="13.85546875" bestFit="1" customWidth="1"/>
    <col min="932" max="932" width="21.85546875" bestFit="1" customWidth="1"/>
    <col min="933" max="933" width="13.85546875" bestFit="1" customWidth="1"/>
    <col min="934" max="934" width="21.85546875" bestFit="1" customWidth="1"/>
    <col min="935" max="935" width="13.85546875" bestFit="1" customWidth="1"/>
    <col min="936" max="936" width="21.85546875" bestFit="1" customWidth="1"/>
    <col min="937" max="937" width="13.85546875" bestFit="1" customWidth="1"/>
    <col min="938" max="938" width="21.85546875" bestFit="1" customWidth="1"/>
    <col min="939" max="939" width="13.85546875" bestFit="1" customWidth="1"/>
    <col min="940" max="940" width="21.85546875" bestFit="1" customWidth="1"/>
    <col min="941" max="941" width="13.85546875" bestFit="1" customWidth="1"/>
    <col min="942" max="942" width="21.85546875" bestFit="1" customWidth="1"/>
    <col min="943" max="943" width="13.85546875" bestFit="1" customWidth="1"/>
    <col min="944" max="944" width="21.85546875" bestFit="1" customWidth="1"/>
    <col min="945" max="945" width="13.85546875" bestFit="1" customWidth="1"/>
    <col min="946" max="946" width="21.85546875" bestFit="1" customWidth="1"/>
    <col min="947" max="947" width="13.85546875" bestFit="1" customWidth="1"/>
    <col min="948" max="948" width="21.85546875" bestFit="1" customWidth="1"/>
    <col min="949" max="949" width="9.85546875" bestFit="1" customWidth="1"/>
    <col min="950" max="950" width="12.42578125" bestFit="1" customWidth="1"/>
    <col min="951" max="951" width="13.85546875" bestFit="1" customWidth="1"/>
    <col min="952" max="952" width="21.85546875" bestFit="1" customWidth="1"/>
    <col min="953" max="953" width="13.85546875" bestFit="1" customWidth="1"/>
    <col min="954" max="954" width="21.85546875" bestFit="1" customWidth="1"/>
    <col min="955" max="955" width="13.85546875" bestFit="1" customWidth="1"/>
    <col min="956" max="956" width="21.85546875" bestFit="1" customWidth="1"/>
    <col min="957" max="957" width="12.85546875" bestFit="1" customWidth="1"/>
    <col min="958" max="958" width="21.85546875" bestFit="1" customWidth="1"/>
    <col min="959" max="959" width="13.85546875" bestFit="1" customWidth="1"/>
    <col min="960" max="960" width="21.85546875" bestFit="1" customWidth="1"/>
    <col min="961" max="961" width="11.85546875" bestFit="1" customWidth="1"/>
    <col min="962" max="962" width="14.5703125" bestFit="1" customWidth="1"/>
    <col min="963" max="963" width="13.85546875" bestFit="1" customWidth="1"/>
    <col min="964" max="964" width="21.85546875" bestFit="1" customWidth="1"/>
    <col min="965" max="965" width="11.85546875" bestFit="1" customWidth="1"/>
    <col min="966" max="966" width="14.5703125" bestFit="1" customWidth="1"/>
    <col min="967" max="967" width="13.85546875" bestFit="1" customWidth="1"/>
    <col min="968" max="968" width="20.7109375" bestFit="1" customWidth="1"/>
    <col min="969" max="969" width="13.85546875" bestFit="1" customWidth="1"/>
    <col min="970" max="970" width="21.85546875" bestFit="1" customWidth="1"/>
    <col min="971" max="971" width="13.85546875" bestFit="1" customWidth="1"/>
    <col min="972" max="972" width="21.85546875" bestFit="1" customWidth="1"/>
    <col min="973" max="973" width="13.85546875" bestFit="1" customWidth="1"/>
    <col min="974" max="974" width="21.85546875" bestFit="1" customWidth="1"/>
    <col min="975" max="975" width="13.85546875" bestFit="1" customWidth="1"/>
    <col min="976" max="976" width="20.7109375" bestFit="1" customWidth="1"/>
    <col min="977" max="977" width="13.85546875" bestFit="1" customWidth="1"/>
    <col min="978" max="978" width="21.85546875" bestFit="1" customWidth="1"/>
    <col min="979" max="979" width="13.85546875" bestFit="1" customWidth="1"/>
    <col min="980" max="980" width="21.85546875" bestFit="1" customWidth="1"/>
    <col min="981" max="981" width="13.85546875" bestFit="1" customWidth="1"/>
    <col min="982" max="982" width="21.85546875" bestFit="1" customWidth="1"/>
    <col min="983" max="983" width="13.85546875" bestFit="1" customWidth="1"/>
    <col min="984" max="984" width="21.85546875" bestFit="1" customWidth="1"/>
    <col min="985" max="985" width="9.85546875" bestFit="1" customWidth="1"/>
    <col min="986" max="986" width="12.42578125" bestFit="1" customWidth="1"/>
    <col min="987" max="987" width="12.85546875" bestFit="1" customWidth="1"/>
    <col min="988" max="988" width="21.85546875" bestFit="1" customWidth="1"/>
    <col min="989" max="989" width="13.85546875" bestFit="1" customWidth="1"/>
    <col min="990" max="990" width="21.85546875" bestFit="1" customWidth="1"/>
    <col min="991" max="991" width="13.85546875" bestFit="1" customWidth="1"/>
    <col min="992" max="992" width="21.85546875" bestFit="1" customWidth="1"/>
    <col min="993" max="993" width="13.85546875" bestFit="1" customWidth="1"/>
    <col min="994" max="994" width="21.85546875" bestFit="1" customWidth="1"/>
    <col min="995" max="995" width="8.85546875" customWidth="1"/>
    <col min="996" max="996" width="11.42578125" bestFit="1" customWidth="1"/>
    <col min="997" max="997" width="13.85546875" bestFit="1" customWidth="1"/>
    <col min="998" max="998" width="21.85546875" bestFit="1" customWidth="1"/>
    <col min="999" max="999" width="9.85546875" bestFit="1" customWidth="1"/>
    <col min="1000" max="1000" width="12.42578125" bestFit="1" customWidth="1"/>
    <col min="1001" max="1001" width="12.85546875" bestFit="1" customWidth="1"/>
    <col min="1002" max="1002" width="15.5703125" bestFit="1" customWidth="1"/>
    <col min="1003" max="1003" width="13.85546875" bestFit="1" customWidth="1"/>
    <col min="1004" max="1004" width="21.85546875" bestFit="1" customWidth="1"/>
    <col min="1005" max="1005" width="13.85546875" bestFit="1" customWidth="1"/>
    <col min="1006" max="1006" width="21.85546875" bestFit="1" customWidth="1"/>
    <col min="1007" max="1007" width="12.85546875" bestFit="1" customWidth="1"/>
    <col min="1008" max="1008" width="21.85546875" bestFit="1" customWidth="1"/>
    <col min="1009" max="1009" width="9.85546875" bestFit="1" customWidth="1"/>
    <col min="1010" max="1010" width="12.42578125" bestFit="1" customWidth="1"/>
    <col min="1011" max="1011" width="13.85546875" bestFit="1" customWidth="1"/>
    <col min="1012" max="1012" width="20.7109375" bestFit="1" customWidth="1"/>
    <col min="1013" max="1013" width="13.85546875" bestFit="1" customWidth="1"/>
    <col min="1014" max="1014" width="21.85546875" bestFit="1" customWidth="1"/>
    <col min="1015" max="1015" width="13.85546875" bestFit="1" customWidth="1"/>
    <col min="1016" max="1016" width="21.85546875" bestFit="1" customWidth="1"/>
    <col min="1017" max="1017" width="13.85546875" bestFit="1" customWidth="1"/>
    <col min="1018" max="1018" width="21.85546875" bestFit="1" customWidth="1"/>
    <col min="1019" max="1019" width="13.85546875" bestFit="1" customWidth="1"/>
    <col min="1020" max="1020" width="20.7109375" bestFit="1" customWidth="1"/>
    <col min="1021" max="1021" width="13.85546875" bestFit="1" customWidth="1"/>
    <col min="1022" max="1022" width="21.85546875" bestFit="1" customWidth="1"/>
    <col min="1023" max="1023" width="13.85546875" bestFit="1" customWidth="1"/>
    <col min="1024" max="1024" width="21.85546875" bestFit="1" customWidth="1"/>
    <col min="1025" max="1025" width="11.85546875" bestFit="1" customWidth="1"/>
    <col min="1026" max="1026" width="21.85546875" bestFit="1" customWidth="1"/>
    <col min="1027" max="1027" width="13.85546875" bestFit="1" customWidth="1"/>
    <col min="1028" max="1028" width="21.85546875" bestFit="1" customWidth="1"/>
    <col min="1029" max="1029" width="13.85546875" bestFit="1" customWidth="1"/>
    <col min="1030" max="1030" width="21.85546875" bestFit="1" customWidth="1"/>
    <col min="1031" max="1031" width="13.85546875" bestFit="1" customWidth="1"/>
    <col min="1032" max="1032" width="21.85546875" bestFit="1" customWidth="1"/>
    <col min="1033" max="1033" width="13.85546875" bestFit="1" customWidth="1"/>
    <col min="1034" max="1034" width="21.85546875" bestFit="1" customWidth="1"/>
    <col min="1035" max="1035" width="12.85546875" bestFit="1" customWidth="1"/>
    <col min="1036" max="1036" width="20.7109375" bestFit="1" customWidth="1"/>
    <col min="1037" max="1037" width="13.85546875" bestFit="1" customWidth="1"/>
    <col min="1038" max="1038" width="21.85546875" bestFit="1" customWidth="1"/>
    <col min="1039" max="1039" width="13.85546875" bestFit="1" customWidth="1"/>
    <col min="1040" max="1040" width="21.85546875" bestFit="1" customWidth="1"/>
    <col min="1041" max="1041" width="13.85546875" bestFit="1" customWidth="1"/>
    <col min="1042" max="1042" width="21.85546875" bestFit="1" customWidth="1"/>
    <col min="1043" max="1043" width="13.85546875" bestFit="1" customWidth="1"/>
    <col min="1044" max="1044" width="21.85546875" bestFit="1" customWidth="1"/>
    <col min="1045" max="1045" width="13.85546875" bestFit="1" customWidth="1"/>
    <col min="1046" max="1046" width="21.85546875" bestFit="1" customWidth="1"/>
    <col min="1047" max="1047" width="13.85546875" bestFit="1" customWidth="1"/>
    <col min="1048" max="1048" width="21.85546875" bestFit="1" customWidth="1"/>
    <col min="1049" max="1049" width="13.85546875" bestFit="1" customWidth="1"/>
    <col min="1050" max="1050" width="21.85546875" bestFit="1" customWidth="1"/>
    <col min="1051" max="1051" width="9.85546875" bestFit="1" customWidth="1"/>
    <col min="1052" max="1052" width="12.42578125" bestFit="1" customWidth="1"/>
    <col min="1053" max="1053" width="13.85546875" bestFit="1" customWidth="1"/>
    <col min="1054" max="1054" width="21.85546875" bestFit="1" customWidth="1"/>
    <col min="1055" max="1055" width="13.85546875" bestFit="1" customWidth="1"/>
    <col min="1056" max="1056" width="21.85546875" bestFit="1" customWidth="1"/>
    <col min="1057" max="1057" width="13.85546875" bestFit="1" customWidth="1"/>
    <col min="1058" max="1058" width="21.85546875" bestFit="1" customWidth="1"/>
    <col min="1059" max="1059" width="13.85546875" bestFit="1" customWidth="1"/>
    <col min="1060" max="1060" width="21.85546875" bestFit="1" customWidth="1"/>
    <col min="1061" max="1061" width="13.85546875" bestFit="1" customWidth="1"/>
    <col min="1062" max="1062" width="20.7109375" bestFit="1" customWidth="1"/>
    <col min="1063" max="1063" width="13.85546875" bestFit="1" customWidth="1"/>
    <col min="1064" max="1064" width="21.85546875" bestFit="1" customWidth="1"/>
    <col min="1065" max="1065" width="13.85546875" bestFit="1" customWidth="1"/>
    <col min="1066" max="1066" width="20.7109375" bestFit="1" customWidth="1"/>
    <col min="1067" max="1067" width="13.85546875" bestFit="1" customWidth="1"/>
    <col min="1068" max="1068" width="21.85546875" bestFit="1" customWidth="1"/>
    <col min="1069" max="1069" width="13.85546875" bestFit="1" customWidth="1"/>
    <col min="1070" max="1070" width="21.85546875" bestFit="1" customWidth="1"/>
    <col min="1071" max="1071" width="13.85546875" bestFit="1" customWidth="1"/>
    <col min="1072" max="1072" width="21.85546875" bestFit="1" customWidth="1"/>
    <col min="1073" max="1073" width="13.85546875" bestFit="1" customWidth="1"/>
    <col min="1074" max="1074" width="21.85546875" bestFit="1" customWidth="1"/>
    <col min="1075" max="1075" width="10.85546875" bestFit="1" customWidth="1"/>
    <col min="1076" max="1076" width="13.5703125" bestFit="1" customWidth="1"/>
    <col min="1077" max="1077" width="13.85546875" bestFit="1" customWidth="1"/>
    <col min="1078" max="1078" width="21.85546875" bestFit="1" customWidth="1"/>
    <col min="1079" max="1079" width="9.85546875" bestFit="1" customWidth="1"/>
    <col min="1080" max="1080" width="12.42578125" bestFit="1" customWidth="1"/>
    <col min="1081" max="1081" width="13.85546875" bestFit="1" customWidth="1"/>
    <col min="1082" max="1082" width="21.85546875" bestFit="1" customWidth="1"/>
    <col min="1083" max="1083" width="12.85546875" bestFit="1" customWidth="1"/>
    <col min="1084" max="1084" width="21.85546875" bestFit="1" customWidth="1"/>
    <col min="1085" max="1085" width="13.85546875" bestFit="1" customWidth="1"/>
    <col min="1086" max="1086" width="21.85546875" bestFit="1" customWidth="1"/>
    <col min="1087" max="1087" width="13.85546875" bestFit="1" customWidth="1"/>
    <col min="1088" max="1088" width="21.85546875" bestFit="1" customWidth="1"/>
    <col min="1089" max="1089" width="13.85546875" bestFit="1" customWidth="1"/>
    <col min="1090" max="1090" width="21.85546875" bestFit="1" customWidth="1"/>
    <col min="1091" max="1091" width="13.85546875" bestFit="1" customWidth="1"/>
    <col min="1092" max="1092" width="20.7109375" bestFit="1" customWidth="1"/>
    <col min="1093" max="1093" width="13.85546875" bestFit="1" customWidth="1"/>
    <col min="1094" max="1094" width="21.85546875" bestFit="1" customWidth="1"/>
    <col min="1095" max="1095" width="13.85546875" bestFit="1" customWidth="1"/>
    <col min="1096" max="1096" width="20.7109375" bestFit="1" customWidth="1"/>
    <col min="1097" max="1097" width="13.85546875" bestFit="1" customWidth="1"/>
    <col min="1098" max="1098" width="21.85546875" bestFit="1" customWidth="1"/>
    <col min="1099" max="1099" width="11.85546875" bestFit="1" customWidth="1"/>
    <col min="1100" max="1100" width="21.85546875" bestFit="1" customWidth="1"/>
    <col min="1101" max="1101" width="13.85546875" bestFit="1" customWidth="1"/>
    <col min="1102" max="1102" width="21.85546875" bestFit="1" customWidth="1"/>
    <col min="1103" max="1103" width="13.85546875" bestFit="1" customWidth="1"/>
    <col min="1104" max="1104" width="17.7109375" bestFit="1" customWidth="1"/>
    <col min="1105" max="1105" width="13.85546875" bestFit="1" customWidth="1"/>
    <col min="1106" max="1106" width="21.85546875" bestFit="1" customWidth="1"/>
    <col min="1107" max="1107" width="12.85546875" bestFit="1" customWidth="1"/>
    <col min="1108" max="1108" width="21.85546875" bestFit="1" customWidth="1"/>
    <col min="1109" max="1109" width="13.85546875" bestFit="1" customWidth="1"/>
    <col min="1110" max="1110" width="21.85546875" bestFit="1" customWidth="1"/>
    <col min="1111" max="1111" width="13.85546875" bestFit="1" customWidth="1"/>
    <col min="1112" max="1112" width="21.85546875" bestFit="1" customWidth="1"/>
    <col min="1113" max="1113" width="13.85546875" bestFit="1" customWidth="1"/>
    <col min="1114" max="1114" width="18.7109375" bestFit="1" customWidth="1"/>
    <col min="1115" max="1115" width="13.85546875" bestFit="1" customWidth="1"/>
    <col min="1116" max="1116" width="17.7109375" bestFit="1" customWidth="1"/>
    <col min="1117" max="1117" width="13.85546875" bestFit="1" customWidth="1"/>
    <col min="1118" max="1118" width="21.85546875" bestFit="1" customWidth="1"/>
    <col min="1119" max="1119" width="13.85546875" bestFit="1" customWidth="1"/>
    <col min="1120" max="1120" width="21.85546875" bestFit="1" customWidth="1"/>
    <col min="1121" max="1121" width="13.85546875" bestFit="1" customWidth="1"/>
    <col min="1122" max="1122" width="21.85546875" bestFit="1" customWidth="1"/>
    <col min="1123" max="1123" width="12.85546875" bestFit="1" customWidth="1"/>
    <col min="1124" max="1124" width="21.85546875" bestFit="1" customWidth="1"/>
    <col min="1125" max="1125" width="13.85546875" bestFit="1" customWidth="1"/>
    <col min="1126" max="1126" width="17.7109375" bestFit="1" customWidth="1"/>
    <col min="1127" max="1127" width="13.85546875" bestFit="1" customWidth="1"/>
    <col min="1128" max="1128" width="21.85546875" bestFit="1" customWidth="1"/>
    <col min="1129" max="1129" width="13.85546875" bestFit="1" customWidth="1"/>
    <col min="1130" max="1130" width="21.85546875" bestFit="1" customWidth="1"/>
    <col min="1131" max="1131" width="13.85546875" bestFit="1" customWidth="1"/>
    <col min="1132" max="1132" width="20.7109375" bestFit="1" customWidth="1"/>
    <col min="1133" max="1133" width="13.85546875" bestFit="1" customWidth="1"/>
    <col min="1134" max="1134" width="21.85546875" bestFit="1" customWidth="1"/>
    <col min="1135" max="1135" width="13.85546875" bestFit="1" customWidth="1"/>
    <col min="1136" max="1136" width="21.85546875" bestFit="1" customWidth="1"/>
    <col min="1137" max="1137" width="13.85546875" bestFit="1" customWidth="1"/>
    <col min="1138" max="1138" width="21.85546875" bestFit="1" customWidth="1"/>
    <col min="1139" max="1139" width="13.85546875" bestFit="1" customWidth="1"/>
    <col min="1140" max="1140" width="20.7109375" bestFit="1" customWidth="1"/>
    <col min="1141" max="1141" width="9.85546875" bestFit="1" customWidth="1"/>
    <col min="1142" max="1142" width="12.42578125" bestFit="1" customWidth="1"/>
    <col min="1143" max="1143" width="13.85546875" bestFit="1" customWidth="1"/>
    <col min="1144" max="1144" width="21.85546875" bestFit="1" customWidth="1"/>
    <col min="1145" max="1145" width="9.85546875" bestFit="1" customWidth="1"/>
    <col min="1146" max="1146" width="12.42578125" bestFit="1" customWidth="1"/>
    <col min="1147" max="1147" width="13.85546875" bestFit="1" customWidth="1"/>
    <col min="1148" max="1148" width="21.85546875" bestFit="1" customWidth="1"/>
    <col min="1149" max="1149" width="10.85546875" bestFit="1" customWidth="1"/>
    <col min="1150" max="1150" width="13.5703125" bestFit="1" customWidth="1"/>
    <col min="1151" max="1151" width="13.85546875" bestFit="1" customWidth="1"/>
    <col min="1152" max="1152" width="21.85546875" bestFit="1" customWidth="1"/>
    <col min="1153" max="1153" width="13.85546875" bestFit="1" customWidth="1"/>
    <col min="1154" max="1154" width="21.85546875" bestFit="1" customWidth="1"/>
    <col min="1155" max="1155" width="13.85546875" bestFit="1" customWidth="1"/>
    <col min="1156" max="1156" width="21.85546875" bestFit="1" customWidth="1"/>
    <col min="1157" max="1157" width="10.85546875" bestFit="1" customWidth="1"/>
    <col min="1158" max="1158" width="13.5703125" bestFit="1" customWidth="1"/>
    <col min="1159" max="1159" width="13.85546875" bestFit="1" customWidth="1"/>
    <col min="1160" max="1160" width="21.85546875" bestFit="1" customWidth="1"/>
    <col min="1161" max="1161" width="13.85546875" bestFit="1" customWidth="1"/>
    <col min="1162" max="1162" width="21.85546875" bestFit="1" customWidth="1"/>
    <col min="1163" max="1163" width="12.85546875" bestFit="1" customWidth="1"/>
    <col min="1164" max="1164" width="21.85546875" bestFit="1" customWidth="1"/>
    <col min="1165" max="1165" width="13.85546875" bestFit="1" customWidth="1"/>
    <col min="1166" max="1166" width="21.85546875" bestFit="1" customWidth="1"/>
    <col min="1167" max="1167" width="12.85546875" bestFit="1" customWidth="1"/>
    <col min="1168" max="1168" width="21.85546875" bestFit="1" customWidth="1"/>
    <col min="1169" max="1169" width="13.85546875" bestFit="1" customWidth="1"/>
    <col min="1170" max="1170" width="21.85546875" bestFit="1" customWidth="1"/>
    <col min="1171" max="1171" width="13.85546875" bestFit="1" customWidth="1"/>
    <col min="1172" max="1172" width="21.85546875" bestFit="1" customWidth="1"/>
    <col min="1173" max="1173" width="13.85546875" bestFit="1" customWidth="1"/>
    <col min="1174" max="1174" width="21.85546875" bestFit="1" customWidth="1"/>
    <col min="1175" max="1175" width="13.85546875" bestFit="1" customWidth="1"/>
    <col min="1176" max="1176" width="21.85546875" bestFit="1" customWidth="1"/>
    <col min="1177" max="1177" width="11.85546875" bestFit="1" customWidth="1"/>
    <col min="1178" max="1178" width="21.85546875" bestFit="1" customWidth="1"/>
    <col min="1179" max="1179" width="13.85546875" bestFit="1" customWidth="1"/>
    <col min="1180" max="1180" width="18.7109375" bestFit="1" customWidth="1"/>
    <col min="1181" max="1181" width="13.85546875" bestFit="1" customWidth="1"/>
    <col min="1182" max="1182" width="21.85546875" bestFit="1" customWidth="1"/>
    <col min="1183" max="1183" width="13.85546875" bestFit="1" customWidth="1"/>
    <col min="1184" max="1184" width="18.7109375" bestFit="1" customWidth="1"/>
    <col min="1185" max="1185" width="13.85546875" bestFit="1" customWidth="1"/>
    <col min="1186" max="1186" width="21.85546875" bestFit="1" customWidth="1"/>
    <col min="1187" max="1187" width="13.85546875" bestFit="1" customWidth="1"/>
    <col min="1188" max="1188" width="21.85546875" bestFit="1" customWidth="1"/>
    <col min="1189" max="1189" width="13.85546875" bestFit="1" customWidth="1"/>
    <col min="1190" max="1190" width="21.85546875" bestFit="1" customWidth="1"/>
    <col min="1191" max="1191" width="13.85546875" bestFit="1" customWidth="1"/>
    <col min="1192" max="1192" width="18.7109375" bestFit="1" customWidth="1"/>
    <col min="1193" max="1193" width="13.85546875" bestFit="1" customWidth="1"/>
    <col min="1194" max="1194" width="21.85546875" bestFit="1" customWidth="1"/>
    <col min="1195" max="1195" width="13.85546875" bestFit="1" customWidth="1"/>
    <col min="1196" max="1196" width="21.85546875" bestFit="1" customWidth="1"/>
    <col min="1197" max="1197" width="13.85546875" bestFit="1" customWidth="1"/>
    <col min="1198" max="1198" width="21.85546875" bestFit="1" customWidth="1"/>
    <col min="1199" max="1199" width="13.85546875" bestFit="1" customWidth="1"/>
    <col min="1200" max="1200" width="21.85546875" bestFit="1" customWidth="1"/>
    <col min="1201" max="1201" width="13.85546875" bestFit="1" customWidth="1"/>
    <col min="1202" max="1202" width="20.7109375" bestFit="1" customWidth="1"/>
    <col min="1203" max="1203" width="13.85546875" bestFit="1" customWidth="1"/>
    <col min="1204" max="1204" width="21.85546875" bestFit="1" customWidth="1"/>
    <col min="1205" max="1205" width="13.85546875" bestFit="1" customWidth="1"/>
    <col min="1206" max="1206" width="21.85546875" bestFit="1" customWidth="1"/>
    <col min="1207" max="1207" width="13.85546875" bestFit="1" customWidth="1"/>
    <col min="1208" max="1208" width="21.85546875" bestFit="1" customWidth="1"/>
    <col min="1209" max="1209" width="7.85546875" customWidth="1"/>
    <col min="1210" max="1210" width="10.85546875" bestFit="1" customWidth="1"/>
    <col min="1211" max="1211" width="13.85546875" bestFit="1" customWidth="1"/>
    <col min="1212" max="1212" width="20.7109375" bestFit="1" customWidth="1"/>
    <col min="1213" max="1213" width="12.85546875" bestFit="1" customWidth="1"/>
    <col min="1214" max="1214" width="21.85546875" bestFit="1" customWidth="1"/>
    <col min="1215" max="1215" width="13.85546875" bestFit="1" customWidth="1"/>
    <col min="1216" max="1216" width="20.7109375" bestFit="1" customWidth="1"/>
    <col min="1217" max="1217" width="13.85546875" bestFit="1" customWidth="1"/>
    <col min="1218" max="1218" width="20.7109375" bestFit="1" customWidth="1"/>
    <col min="1219" max="1219" width="13.85546875" bestFit="1" customWidth="1"/>
    <col min="1220" max="1220" width="21.85546875" bestFit="1" customWidth="1"/>
    <col min="1221" max="1221" width="12.85546875" bestFit="1" customWidth="1"/>
    <col min="1222" max="1222" width="21.85546875" bestFit="1" customWidth="1"/>
    <col min="1223" max="1223" width="13.85546875" bestFit="1" customWidth="1"/>
    <col min="1224" max="1224" width="21.85546875" bestFit="1" customWidth="1"/>
    <col min="1225" max="1225" width="13.85546875" bestFit="1" customWidth="1"/>
    <col min="1226" max="1226" width="21.85546875" bestFit="1" customWidth="1"/>
    <col min="1227" max="1227" width="13.85546875" bestFit="1" customWidth="1"/>
    <col min="1228" max="1228" width="21.85546875" bestFit="1" customWidth="1"/>
    <col min="1229" max="1229" width="13.85546875" bestFit="1" customWidth="1"/>
    <col min="1230" max="1230" width="21.85546875" bestFit="1" customWidth="1"/>
    <col min="1231" max="1231" width="13.85546875" bestFit="1" customWidth="1"/>
    <col min="1232" max="1232" width="21.85546875" bestFit="1" customWidth="1"/>
    <col min="1233" max="1233" width="12.85546875" bestFit="1" customWidth="1"/>
    <col min="1234" max="1234" width="21.85546875" bestFit="1" customWidth="1"/>
    <col min="1235" max="1235" width="13.85546875" bestFit="1" customWidth="1"/>
    <col min="1236" max="1236" width="20.7109375" bestFit="1" customWidth="1"/>
    <col min="1237" max="1237" width="13.85546875" bestFit="1" customWidth="1"/>
    <col min="1238" max="1238" width="21.85546875" bestFit="1" customWidth="1"/>
    <col min="1239" max="1239" width="13.85546875" bestFit="1" customWidth="1"/>
    <col min="1240" max="1240" width="21.85546875" bestFit="1" customWidth="1"/>
    <col min="1241" max="1241" width="13.85546875" bestFit="1" customWidth="1"/>
    <col min="1242" max="1242" width="21.85546875" bestFit="1" customWidth="1"/>
    <col min="1243" max="1243" width="13.85546875" bestFit="1" customWidth="1"/>
    <col min="1244" max="1244" width="21.85546875" bestFit="1" customWidth="1"/>
    <col min="1245" max="1245" width="13.85546875" bestFit="1" customWidth="1"/>
    <col min="1246" max="1246" width="21.85546875" bestFit="1" customWidth="1"/>
    <col min="1247" max="1247" width="12.85546875" bestFit="1" customWidth="1"/>
    <col min="1248" max="1248" width="21.85546875" bestFit="1" customWidth="1"/>
    <col min="1249" max="1249" width="13.85546875" bestFit="1" customWidth="1"/>
    <col min="1250" max="1250" width="21.85546875" bestFit="1" customWidth="1"/>
    <col min="1251" max="1251" width="13.85546875" bestFit="1" customWidth="1"/>
    <col min="1252" max="1252" width="21.85546875" bestFit="1" customWidth="1"/>
    <col min="1253" max="1253" width="13.85546875" bestFit="1" customWidth="1"/>
    <col min="1254" max="1254" width="21.85546875" bestFit="1" customWidth="1"/>
    <col min="1255" max="1255" width="10.85546875" bestFit="1" customWidth="1"/>
  </cols>
  <sheetData>
    <row r="1" spans="1:36" x14ac:dyDescent="0.25">
      <c r="A1" s="104" t="s">
        <v>184</v>
      </c>
      <c r="B1" s="104"/>
      <c r="C1" s="104"/>
      <c r="D1" s="104"/>
      <c r="E1" s="105"/>
      <c r="F1" s="92"/>
      <c r="G1" s="92"/>
      <c r="H1" s="9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111</v>
      </c>
      <c r="B3" s="62">
        <v>69833</v>
      </c>
      <c r="C3" s="123">
        <v>76976</v>
      </c>
      <c r="D3" s="123">
        <v>74189</v>
      </c>
      <c r="E3" s="123">
        <v>75212</v>
      </c>
      <c r="F3" s="123">
        <v>76821.86</v>
      </c>
      <c r="G3" s="123">
        <v>77775.88</v>
      </c>
      <c r="H3" s="123">
        <v>82690.17</v>
      </c>
      <c r="I3" s="123">
        <v>77608.84</v>
      </c>
      <c r="J3" s="123">
        <v>78685.75</v>
      </c>
      <c r="K3" s="123">
        <v>75787.179999999993</v>
      </c>
      <c r="L3" s="123">
        <v>73227.53</v>
      </c>
      <c r="M3" s="123">
        <v>78456.39</v>
      </c>
      <c r="N3" s="123">
        <v>77438.070000000007</v>
      </c>
      <c r="O3" s="123">
        <v>79910.83</v>
      </c>
      <c r="P3" s="123">
        <v>79912.570000000007</v>
      </c>
      <c r="Q3" s="123">
        <v>78757.600000000006</v>
      </c>
      <c r="R3" s="123">
        <v>74473.63</v>
      </c>
      <c r="S3" s="123">
        <v>75362.929999999993</v>
      </c>
      <c r="T3" s="123">
        <v>78504.14</v>
      </c>
      <c r="U3" s="123">
        <v>82547.86</v>
      </c>
      <c r="V3" s="123">
        <v>95891.38</v>
      </c>
      <c r="W3" s="123">
        <v>83803.48</v>
      </c>
      <c r="X3" s="123">
        <v>89526.2</v>
      </c>
      <c r="Y3" s="123">
        <v>88292.5</v>
      </c>
      <c r="Z3" s="123">
        <v>81676.31</v>
      </c>
      <c r="AA3" s="123">
        <v>87309.22</v>
      </c>
      <c r="AB3" s="123">
        <v>90266.07</v>
      </c>
      <c r="AC3" s="123">
        <v>90245.53</v>
      </c>
      <c r="AD3" s="123">
        <v>90829.86</v>
      </c>
      <c r="AE3" s="123">
        <v>88633.32</v>
      </c>
      <c r="AF3" s="123">
        <v>85438.66</v>
      </c>
      <c r="AG3" s="123">
        <v>94354.16</v>
      </c>
      <c r="AH3" s="123">
        <v>108833.07</v>
      </c>
      <c r="AI3" s="123">
        <v>113864.52</v>
      </c>
      <c r="AJ3" s="123">
        <v>116125.11</v>
      </c>
    </row>
    <row r="4" spans="1:36" x14ac:dyDescent="0.25">
      <c r="A4" s="49" t="s">
        <v>1</v>
      </c>
      <c r="B4" s="48">
        <v>4766</v>
      </c>
      <c r="C4" s="48">
        <v>4052</v>
      </c>
      <c r="D4" s="48">
        <v>3065</v>
      </c>
      <c r="E4" s="48">
        <v>3075</v>
      </c>
      <c r="F4" s="48">
        <v>6845.01</v>
      </c>
      <c r="G4" s="48">
        <v>5075.62</v>
      </c>
      <c r="H4" s="48">
        <v>6421.05</v>
      </c>
      <c r="I4" s="48">
        <v>4821.53</v>
      </c>
      <c r="J4" s="48">
        <v>5237.8500000000004</v>
      </c>
      <c r="K4" s="48">
        <v>4050.21</v>
      </c>
      <c r="L4" s="48">
        <v>3725.64</v>
      </c>
      <c r="M4" s="48">
        <v>5052.72</v>
      </c>
      <c r="N4" s="48">
        <v>4674.8599999999997</v>
      </c>
      <c r="O4" s="48">
        <v>5337.7</v>
      </c>
      <c r="P4" s="48">
        <v>4082.89</v>
      </c>
      <c r="Q4" s="48">
        <v>4322.07</v>
      </c>
      <c r="R4" s="48">
        <v>4042.84</v>
      </c>
      <c r="S4" s="48">
        <v>3309.91</v>
      </c>
      <c r="T4" s="48">
        <v>3229.68</v>
      </c>
      <c r="U4" s="48">
        <v>4224.63</v>
      </c>
      <c r="V4" s="48">
        <v>4554.16</v>
      </c>
      <c r="W4" s="48">
        <v>2558.5700000000002</v>
      </c>
      <c r="X4" s="48">
        <v>2461.96</v>
      </c>
      <c r="Y4" s="48">
        <v>2147.3200000000002</v>
      </c>
      <c r="Z4" s="48">
        <v>1050.1600000000001</v>
      </c>
      <c r="AA4" s="48">
        <v>1039.5</v>
      </c>
      <c r="AB4" s="48">
        <v>1153.46</v>
      </c>
      <c r="AC4" s="48">
        <v>1052.3499999999999</v>
      </c>
      <c r="AD4" s="48">
        <v>1142.1400000000001</v>
      </c>
      <c r="AE4" s="48">
        <v>866.83</v>
      </c>
      <c r="AF4" s="48">
        <v>712.63</v>
      </c>
      <c r="AG4" s="48">
        <v>1351.5</v>
      </c>
      <c r="AH4" s="48">
        <v>2941.52</v>
      </c>
      <c r="AI4" s="48">
        <v>1273.98</v>
      </c>
      <c r="AJ4" s="48">
        <v>1144.22</v>
      </c>
    </row>
    <row r="5" spans="1:36" x14ac:dyDescent="0.25">
      <c r="A5" s="49" t="s">
        <v>6</v>
      </c>
      <c r="B5" s="48">
        <v>12131</v>
      </c>
      <c r="C5" s="48">
        <v>14840</v>
      </c>
      <c r="D5" s="48">
        <v>14338</v>
      </c>
      <c r="E5" s="48">
        <v>14632</v>
      </c>
      <c r="F5" s="48">
        <v>17720.48</v>
      </c>
      <c r="G5" s="48">
        <v>18882.68</v>
      </c>
      <c r="H5" s="48">
        <v>20553.61</v>
      </c>
      <c r="I5" s="48">
        <v>19142.66</v>
      </c>
      <c r="J5" s="48">
        <v>20459.43</v>
      </c>
      <c r="K5" s="48">
        <v>20913.98</v>
      </c>
      <c r="L5" s="48">
        <v>22203.26</v>
      </c>
      <c r="M5" s="48">
        <v>23303.33</v>
      </c>
      <c r="N5" s="48">
        <v>23594.2</v>
      </c>
      <c r="O5" s="48">
        <v>22620.01</v>
      </c>
      <c r="P5" s="48">
        <v>21917.65</v>
      </c>
      <c r="Q5" s="48">
        <v>22043.57</v>
      </c>
      <c r="R5" s="48">
        <v>21690.32</v>
      </c>
      <c r="S5" s="48">
        <v>21210.83</v>
      </c>
      <c r="T5" s="48">
        <v>22033.05</v>
      </c>
      <c r="U5" s="48">
        <v>23320.03</v>
      </c>
      <c r="V5" s="48">
        <v>28454.31</v>
      </c>
      <c r="W5" s="48">
        <v>22036.26</v>
      </c>
      <c r="X5" s="48">
        <v>23571.43</v>
      </c>
      <c r="Y5" s="48">
        <v>21512.83</v>
      </c>
      <c r="Z5" s="48">
        <v>19446.03</v>
      </c>
      <c r="AA5" s="48">
        <v>20134.46</v>
      </c>
      <c r="AB5" s="48">
        <v>20988.76</v>
      </c>
      <c r="AC5" s="48">
        <v>16903.11</v>
      </c>
      <c r="AD5" s="48">
        <v>16845.34</v>
      </c>
      <c r="AE5" s="48">
        <v>13415.78</v>
      </c>
      <c r="AF5" s="48">
        <v>10306.41</v>
      </c>
      <c r="AG5" s="48">
        <v>8975.49</v>
      </c>
      <c r="AH5" s="48">
        <v>5510.75</v>
      </c>
      <c r="AI5" s="48">
        <v>6251.37</v>
      </c>
      <c r="AJ5" s="48">
        <v>6426.22</v>
      </c>
    </row>
    <row r="6" spans="1:36" x14ac:dyDescent="0.25">
      <c r="A6" s="49" t="s">
        <v>112</v>
      </c>
      <c r="B6" s="48">
        <v>30898</v>
      </c>
      <c r="C6" s="48">
        <v>35128</v>
      </c>
      <c r="D6" s="48">
        <v>33329</v>
      </c>
      <c r="E6" s="48">
        <v>34395</v>
      </c>
      <c r="F6" s="48">
        <v>29225.81</v>
      </c>
      <c r="G6" s="48">
        <v>28701.03</v>
      </c>
      <c r="H6" s="48">
        <v>29618.94</v>
      </c>
      <c r="I6" s="48">
        <v>26621.75</v>
      </c>
      <c r="J6" s="48">
        <v>25642.76</v>
      </c>
      <c r="K6" s="48">
        <v>23245.53</v>
      </c>
      <c r="L6" s="48">
        <v>19458.55</v>
      </c>
      <c r="M6" s="48">
        <v>21047.61</v>
      </c>
      <c r="N6" s="48">
        <v>18773.38</v>
      </c>
      <c r="O6" s="48">
        <v>18486.16</v>
      </c>
      <c r="P6" s="48">
        <v>18238.3</v>
      </c>
      <c r="Q6" s="48">
        <v>17121.349999999999</v>
      </c>
      <c r="R6" s="48">
        <v>17287.599999999999</v>
      </c>
      <c r="S6" s="48">
        <v>16517.53</v>
      </c>
      <c r="T6" s="48">
        <v>16546.98</v>
      </c>
      <c r="U6" s="48">
        <v>17126.169999999998</v>
      </c>
      <c r="V6" s="48">
        <v>18244.990000000002</v>
      </c>
      <c r="W6" s="48">
        <v>15575.7</v>
      </c>
      <c r="X6" s="48">
        <v>16183.36</v>
      </c>
      <c r="Y6" s="48">
        <v>16224.57</v>
      </c>
      <c r="Z6" s="48">
        <v>12367.14</v>
      </c>
      <c r="AA6" s="48">
        <v>13116.52</v>
      </c>
      <c r="AB6" s="48">
        <v>12499.82</v>
      </c>
      <c r="AC6" s="48">
        <v>9679.2999999999993</v>
      </c>
      <c r="AD6" s="48">
        <v>8337.52</v>
      </c>
      <c r="AE6" s="48">
        <v>7620.89</v>
      </c>
      <c r="AF6" s="48">
        <v>3665.21</v>
      </c>
      <c r="AG6" s="48">
        <v>4480.91</v>
      </c>
      <c r="AH6" s="48">
        <v>7792.98</v>
      </c>
      <c r="AI6" s="48">
        <v>6655.18</v>
      </c>
      <c r="AJ6" s="48">
        <v>3719.29</v>
      </c>
    </row>
    <row r="7" spans="1:36" x14ac:dyDescent="0.25">
      <c r="A7" s="49" t="s">
        <v>11</v>
      </c>
      <c r="B7" s="86">
        <v>0</v>
      </c>
      <c r="C7" s="86">
        <v>0</v>
      </c>
      <c r="D7" s="86">
        <v>0</v>
      </c>
      <c r="E7" s="86">
        <v>0</v>
      </c>
      <c r="F7" s="86">
        <v>63.22</v>
      </c>
      <c r="G7" s="86">
        <v>57.48</v>
      </c>
      <c r="H7" s="86">
        <v>69.84</v>
      </c>
      <c r="I7" s="86">
        <v>54.6</v>
      </c>
      <c r="J7" s="86">
        <v>22.2</v>
      </c>
      <c r="K7" s="86">
        <v>45.42</v>
      </c>
      <c r="L7" s="86">
        <v>75.08</v>
      </c>
      <c r="M7" s="86">
        <v>69.19</v>
      </c>
      <c r="N7" s="86">
        <v>57.03</v>
      </c>
      <c r="O7" s="86">
        <v>60.18</v>
      </c>
      <c r="P7" s="86">
        <v>79.75</v>
      </c>
      <c r="Q7" s="86">
        <v>76.34</v>
      </c>
      <c r="R7" s="86">
        <v>79.56</v>
      </c>
      <c r="S7" s="86">
        <v>87.47</v>
      </c>
      <c r="T7" s="86">
        <v>63.34</v>
      </c>
      <c r="U7" s="86">
        <v>77.47</v>
      </c>
      <c r="V7" s="86">
        <v>149.41</v>
      </c>
      <c r="W7" s="86">
        <v>259.14999999999998</v>
      </c>
      <c r="X7" s="86">
        <v>690.57</v>
      </c>
      <c r="Y7" s="86">
        <v>582.22</v>
      </c>
      <c r="Z7" s="86">
        <v>462.51</v>
      </c>
      <c r="AA7" s="86">
        <v>1138.2</v>
      </c>
      <c r="AB7" s="86">
        <v>802.69</v>
      </c>
      <c r="AC7" s="86">
        <v>1133.55</v>
      </c>
      <c r="AD7" s="86">
        <v>1242.05</v>
      </c>
      <c r="AE7" s="86">
        <v>1638.87</v>
      </c>
      <c r="AF7" s="86">
        <v>3308.6</v>
      </c>
      <c r="AG7" s="86">
        <v>4781.2299999999996</v>
      </c>
      <c r="AH7" s="86">
        <v>4869.76</v>
      </c>
      <c r="AI7" s="86">
        <v>7734.68</v>
      </c>
      <c r="AJ7" s="86">
        <v>8399.59</v>
      </c>
    </row>
    <row r="8" spans="1:36" x14ac:dyDescent="0.25">
      <c r="A8" s="106" t="s">
        <v>270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507.43</v>
      </c>
      <c r="Z8" s="86">
        <v>392.24</v>
      </c>
      <c r="AA8" s="86">
        <v>1043.98</v>
      </c>
      <c r="AB8" s="86">
        <v>702.34</v>
      </c>
      <c r="AC8" s="86">
        <v>980.5</v>
      </c>
      <c r="AD8" s="86">
        <v>1078.5</v>
      </c>
      <c r="AE8" s="86">
        <v>1403.46</v>
      </c>
      <c r="AF8" s="86">
        <v>2769.18</v>
      </c>
      <c r="AG8" s="86">
        <v>3583.54</v>
      </c>
      <c r="AH8" s="86">
        <v>3652.08</v>
      </c>
      <c r="AI8" s="86">
        <v>6126.72</v>
      </c>
      <c r="AJ8" s="86">
        <v>6219</v>
      </c>
    </row>
    <row r="9" spans="1:36" x14ac:dyDescent="0.25">
      <c r="A9" s="106" t="s">
        <v>273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15.28</v>
      </c>
      <c r="Z9" s="86">
        <v>14.28</v>
      </c>
      <c r="AA9" s="86">
        <v>29.29</v>
      </c>
      <c r="AB9" s="86">
        <v>30.26</v>
      </c>
      <c r="AC9" s="86">
        <v>45.93</v>
      </c>
      <c r="AD9" s="86">
        <v>32.99</v>
      </c>
      <c r="AE9" s="86">
        <v>86.03</v>
      </c>
      <c r="AF9" s="86">
        <v>280.17</v>
      </c>
      <c r="AG9" s="86">
        <v>723.16</v>
      </c>
      <c r="AH9" s="86">
        <v>823.07</v>
      </c>
      <c r="AI9" s="86">
        <v>1169.3599999999999</v>
      </c>
      <c r="AJ9" s="86">
        <v>1674.69</v>
      </c>
    </row>
    <row r="10" spans="1:36" x14ac:dyDescent="0.25">
      <c r="A10" s="106" t="s">
        <v>271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55.23</v>
      </c>
      <c r="Z10" s="86">
        <v>53.79</v>
      </c>
      <c r="AA10" s="86">
        <v>59.14</v>
      </c>
      <c r="AB10" s="86">
        <v>62.92</v>
      </c>
      <c r="AC10" s="86">
        <v>101.24</v>
      </c>
      <c r="AD10" s="86">
        <v>127.36</v>
      </c>
      <c r="AE10" s="86">
        <v>141.43</v>
      </c>
      <c r="AF10" s="86">
        <v>253.12</v>
      </c>
      <c r="AG10" s="86">
        <v>423.66</v>
      </c>
      <c r="AH10" s="86">
        <v>347.59</v>
      </c>
      <c r="AI10" s="86">
        <v>395.74</v>
      </c>
      <c r="AJ10" s="86">
        <v>460.28</v>
      </c>
    </row>
    <row r="11" spans="1:36" x14ac:dyDescent="0.25">
      <c r="A11" s="106" t="s">
        <v>272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4.28</v>
      </c>
      <c r="Z11" s="48">
        <v>2.2000000000000002</v>
      </c>
      <c r="AA11" s="48">
        <v>5.8</v>
      </c>
      <c r="AB11" s="48">
        <v>7.17</v>
      </c>
      <c r="AC11" s="48">
        <v>5.88</v>
      </c>
      <c r="AD11" s="48">
        <v>3.21</v>
      </c>
      <c r="AE11" s="48">
        <v>7.94</v>
      </c>
      <c r="AF11" s="48">
        <v>6.13</v>
      </c>
      <c r="AG11" s="48">
        <v>50.88</v>
      </c>
      <c r="AH11" s="48">
        <v>47.02</v>
      </c>
      <c r="AI11" s="48">
        <v>42.86</v>
      </c>
      <c r="AJ11" s="48">
        <v>45.63</v>
      </c>
    </row>
    <row r="12" spans="1:36" x14ac:dyDescent="0.25">
      <c r="A12" s="49" t="s">
        <v>4</v>
      </c>
      <c r="B12" s="48">
        <v>6288.75</v>
      </c>
      <c r="C12" s="48">
        <v>6304.5</v>
      </c>
      <c r="D12" s="48">
        <v>6157.8</v>
      </c>
      <c r="E12" s="48">
        <v>6086.7</v>
      </c>
      <c r="F12" s="48">
        <v>6163.23</v>
      </c>
      <c r="G12" s="48">
        <v>6777.71</v>
      </c>
      <c r="H12" s="48">
        <v>6874.79</v>
      </c>
      <c r="I12" s="48">
        <v>7372.19</v>
      </c>
      <c r="J12" s="48">
        <v>7495.17</v>
      </c>
      <c r="K12" s="48">
        <v>7594.04</v>
      </c>
      <c r="L12" s="48">
        <v>7674.77</v>
      </c>
      <c r="M12" s="48">
        <v>7922.32</v>
      </c>
      <c r="N12" s="48">
        <v>8120.85</v>
      </c>
      <c r="O12" s="48">
        <v>8619.44</v>
      </c>
      <c r="P12" s="48">
        <v>9050.5</v>
      </c>
      <c r="Q12" s="48">
        <v>8137.6</v>
      </c>
      <c r="R12" s="48">
        <v>6375.12</v>
      </c>
      <c r="S12" s="48">
        <v>7216.73</v>
      </c>
      <c r="T12" s="48">
        <v>7641.38</v>
      </c>
      <c r="U12" s="48">
        <v>7268.59</v>
      </c>
      <c r="V12" s="48">
        <v>7121.96</v>
      </c>
      <c r="W12" s="48">
        <v>7062.57</v>
      </c>
      <c r="X12" s="48">
        <v>6954.8</v>
      </c>
      <c r="Y12" s="48">
        <v>7160.16</v>
      </c>
      <c r="Z12" s="48">
        <v>7139.2</v>
      </c>
      <c r="AA12" s="48">
        <v>7649.22</v>
      </c>
      <c r="AB12" s="48">
        <v>7607.63</v>
      </c>
      <c r="AC12" s="48">
        <v>8378.85</v>
      </c>
      <c r="AD12" s="48">
        <v>8954.9599999999991</v>
      </c>
      <c r="AE12" s="48">
        <v>9568.14</v>
      </c>
      <c r="AF12" s="48">
        <v>10225.469999999999</v>
      </c>
      <c r="AG12" s="48">
        <v>10838.35</v>
      </c>
      <c r="AH12" s="48">
        <v>13298.94</v>
      </c>
      <c r="AI12" s="48">
        <v>13488.02</v>
      </c>
      <c r="AJ12" s="48">
        <v>14059.88</v>
      </c>
    </row>
    <row r="13" spans="1:36" x14ac:dyDescent="0.25">
      <c r="A13" s="45" t="s">
        <v>10</v>
      </c>
      <c r="B13" s="76">
        <v>15749.25</v>
      </c>
      <c r="C13" s="76">
        <v>16651.5</v>
      </c>
      <c r="D13" s="76">
        <v>17299.2</v>
      </c>
      <c r="E13" s="76">
        <v>17023.3</v>
      </c>
      <c r="F13" s="76">
        <v>16804.11</v>
      </c>
      <c r="G13" s="76">
        <v>18281.36</v>
      </c>
      <c r="H13" s="76">
        <v>19151.93</v>
      </c>
      <c r="I13" s="76">
        <v>19596.099999999999</v>
      </c>
      <c r="J13" s="76">
        <v>19828.34</v>
      </c>
      <c r="K13" s="76">
        <v>19938</v>
      </c>
      <c r="L13" s="76">
        <v>20090.22</v>
      </c>
      <c r="M13" s="76">
        <v>21061.22</v>
      </c>
      <c r="N13" s="76">
        <v>22217.75</v>
      </c>
      <c r="O13" s="76">
        <v>24787.34</v>
      </c>
      <c r="P13" s="76">
        <v>26543.48</v>
      </c>
      <c r="Q13" s="76">
        <v>27056.67</v>
      </c>
      <c r="R13" s="76">
        <v>24998.18</v>
      </c>
      <c r="S13" s="76">
        <v>27020.44</v>
      </c>
      <c r="T13" s="76">
        <v>28989.72</v>
      </c>
      <c r="U13" s="76">
        <v>30530.98</v>
      </c>
      <c r="V13" s="76">
        <v>37366.559999999998</v>
      </c>
      <c r="W13" s="76">
        <v>36311.230000000003</v>
      </c>
      <c r="X13" s="76">
        <v>39664.080000000002</v>
      </c>
      <c r="Y13" s="76">
        <v>40665.410000000003</v>
      </c>
      <c r="Z13" s="76">
        <v>41211.26</v>
      </c>
      <c r="AA13" s="76">
        <v>44231.32</v>
      </c>
      <c r="AB13" s="76">
        <v>47213.72</v>
      </c>
      <c r="AC13" s="76">
        <v>53098.35</v>
      </c>
      <c r="AD13" s="76">
        <v>54307.839999999997</v>
      </c>
      <c r="AE13" s="76">
        <v>55522.81</v>
      </c>
      <c r="AF13" s="76">
        <v>57220.34</v>
      </c>
      <c r="AG13" s="76">
        <v>63926.68</v>
      </c>
      <c r="AH13" s="76">
        <v>74419.12</v>
      </c>
      <c r="AI13" s="76">
        <v>78461.289999999994</v>
      </c>
      <c r="AJ13" s="76">
        <v>82375.91</v>
      </c>
    </row>
    <row r="14" spans="1:36" x14ac:dyDescent="0.25">
      <c r="A14" s="49" t="s">
        <v>29</v>
      </c>
      <c r="B14" s="48">
        <v>6</v>
      </c>
      <c r="C14" s="48">
        <v>6</v>
      </c>
      <c r="D14" s="48">
        <v>6</v>
      </c>
      <c r="E14" s="48">
        <v>6</v>
      </c>
      <c r="F14" s="48">
        <v>5.75</v>
      </c>
      <c r="G14" s="48">
        <v>6.36</v>
      </c>
      <c r="H14" s="48">
        <v>5.6</v>
      </c>
      <c r="I14" s="48">
        <v>18.84</v>
      </c>
      <c r="J14" s="48">
        <v>16.05</v>
      </c>
      <c r="K14" s="48">
        <v>22.67</v>
      </c>
      <c r="L14" s="48">
        <v>24.28</v>
      </c>
      <c r="M14" s="48">
        <v>27.29</v>
      </c>
      <c r="N14" s="48">
        <v>36.630000000000003</v>
      </c>
      <c r="O14" s="48">
        <v>50.51</v>
      </c>
      <c r="P14" s="48">
        <v>49.92</v>
      </c>
      <c r="Q14" s="48">
        <v>52.96</v>
      </c>
      <c r="R14" s="48">
        <v>46.27</v>
      </c>
      <c r="S14" s="48">
        <v>56.12</v>
      </c>
      <c r="T14" s="48">
        <v>67.33</v>
      </c>
      <c r="U14" s="48">
        <v>105.25</v>
      </c>
      <c r="V14" s="48">
        <v>143.27000000000001</v>
      </c>
      <c r="W14" s="48">
        <v>217.32</v>
      </c>
      <c r="X14" s="48">
        <v>345.47</v>
      </c>
      <c r="Y14" s="48">
        <v>475.17</v>
      </c>
      <c r="Z14" s="48">
        <v>736.05</v>
      </c>
      <c r="AA14" s="48">
        <v>956.47</v>
      </c>
      <c r="AB14" s="48">
        <v>1391.99</v>
      </c>
      <c r="AC14" s="48">
        <v>1732.5</v>
      </c>
      <c r="AD14" s="48">
        <v>2157.44</v>
      </c>
      <c r="AE14" s="48">
        <v>2346.86</v>
      </c>
      <c r="AF14" s="48">
        <v>2660.99</v>
      </c>
      <c r="AG14" s="48">
        <v>2369.9</v>
      </c>
      <c r="AH14" s="48">
        <v>2788.45</v>
      </c>
      <c r="AI14" s="48">
        <v>2623.29</v>
      </c>
      <c r="AJ14" s="48">
        <v>2346.7600000000002</v>
      </c>
    </row>
    <row r="15" spans="1:36" x14ac:dyDescent="0.25">
      <c r="A15" s="49" t="s">
        <v>36</v>
      </c>
      <c r="B15" s="48">
        <v>48</v>
      </c>
      <c r="C15" s="48">
        <v>45</v>
      </c>
      <c r="D15" s="48">
        <v>45</v>
      </c>
      <c r="E15" s="48">
        <v>45</v>
      </c>
      <c r="F15" s="48">
        <v>42.4</v>
      </c>
      <c r="G15" s="48">
        <v>46.93</v>
      </c>
      <c r="H15" s="48">
        <v>32.200000000000003</v>
      </c>
      <c r="I15" s="48">
        <v>50.31</v>
      </c>
      <c r="J15" s="48">
        <v>53.72</v>
      </c>
      <c r="K15" s="48">
        <v>53.86</v>
      </c>
      <c r="L15" s="48">
        <v>58.04</v>
      </c>
      <c r="M15" s="48">
        <v>71.37</v>
      </c>
      <c r="N15" s="48">
        <v>84.74</v>
      </c>
      <c r="O15" s="48">
        <v>82.44</v>
      </c>
      <c r="P15" s="48">
        <v>81.77</v>
      </c>
      <c r="Q15" s="48">
        <v>171.99</v>
      </c>
      <c r="R15" s="48">
        <v>287.16000000000003</v>
      </c>
      <c r="S15" s="48">
        <v>287.37</v>
      </c>
      <c r="T15" s="48">
        <v>249.63</v>
      </c>
      <c r="U15" s="48">
        <v>241.27</v>
      </c>
      <c r="V15" s="48">
        <v>212.33</v>
      </c>
      <c r="W15" s="48">
        <v>165.64</v>
      </c>
      <c r="X15" s="48">
        <v>287.58</v>
      </c>
      <c r="Y15" s="48">
        <v>228.97</v>
      </c>
      <c r="Z15" s="48">
        <v>165.75</v>
      </c>
      <c r="AA15" s="48">
        <v>140.15</v>
      </c>
      <c r="AB15" s="48">
        <v>224.9</v>
      </c>
      <c r="AC15" s="48">
        <v>152.47</v>
      </c>
      <c r="AD15" s="48">
        <v>110.11</v>
      </c>
      <c r="AE15" s="48">
        <v>68.5</v>
      </c>
      <c r="AF15" s="48">
        <v>45.84</v>
      </c>
      <c r="AG15" s="48">
        <v>54.36</v>
      </c>
      <c r="AH15" s="48">
        <v>82.24</v>
      </c>
      <c r="AI15" s="48">
        <v>70.430000000000007</v>
      </c>
      <c r="AJ15" s="48">
        <v>67.94</v>
      </c>
    </row>
    <row r="16" spans="1:36" x14ac:dyDescent="0.25">
      <c r="A16" s="49" t="s">
        <v>28</v>
      </c>
      <c r="B16" s="48">
        <v>15611.25</v>
      </c>
      <c r="C16" s="48">
        <v>16488.5</v>
      </c>
      <c r="D16" s="48">
        <v>17108.2</v>
      </c>
      <c r="E16" s="48">
        <v>16787.3</v>
      </c>
      <c r="F16" s="48">
        <v>16518.939999999999</v>
      </c>
      <c r="G16" s="48">
        <v>17894.21</v>
      </c>
      <c r="H16" s="48">
        <v>18722.28</v>
      </c>
      <c r="I16" s="48">
        <v>19063.48</v>
      </c>
      <c r="J16" s="48">
        <v>19242.8</v>
      </c>
      <c r="K16" s="48">
        <v>19327.13</v>
      </c>
      <c r="L16" s="48">
        <v>19425.400000000001</v>
      </c>
      <c r="M16" s="48">
        <v>20335.939999999999</v>
      </c>
      <c r="N16" s="48">
        <v>21500.639999999999</v>
      </c>
      <c r="O16" s="48">
        <v>24065.94</v>
      </c>
      <c r="P16" s="48">
        <v>25770.75</v>
      </c>
      <c r="Q16" s="48">
        <v>26124.880000000001</v>
      </c>
      <c r="R16" s="48">
        <v>24106.49</v>
      </c>
      <c r="S16" s="48">
        <v>25998.959999999999</v>
      </c>
      <c r="T16" s="48">
        <v>28021.84</v>
      </c>
      <c r="U16" s="48">
        <v>29450.93</v>
      </c>
      <c r="V16" s="48">
        <v>36290.269999999997</v>
      </c>
      <c r="W16" s="48">
        <v>35212.04</v>
      </c>
      <c r="X16" s="48">
        <v>38168.370000000003</v>
      </c>
      <c r="Y16" s="48">
        <v>39233.58</v>
      </c>
      <c r="Z16" s="48">
        <v>39148.199999999997</v>
      </c>
      <c r="AA16" s="48">
        <v>41739.279999999999</v>
      </c>
      <c r="AB16" s="48">
        <v>43929.23</v>
      </c>
      <c r="AC16" s="48">
        <v>49155.31</v>
      </c>
      <c r="AD16" s="48">
        <v>49643.13</v>
      </c>
      <c r="AE16" s="48">
        <v>50358.45</v>
      </c>
      <c r="AF16" s="48">
        <v>50862.94</v>
      </c>
      <c r="AG16" s="48">
        <v>56516.58</v>
      </c>
      <c r="AH16" s="48">
        <v>65663.34</v>
      </c>
      <c r="AI16" s="48">
        <v>68242.429999999993</v>
      </c>
      <c r="AJ16" s="48">
        <v>71311.55</v>
      </c>
    </row>
    <row r="17" spans="1:36" x14ac:dyDescent="0.25">
      <c r="A17" s="49" t="s">
        <v>232</v>
      </c>
      <c r="B17" s="48">
        <v>3640</v>
      </c>
      <c r="C17" s="48">
        <v>4055</v>
      </c>
      <c r="D17" s="48">
        <v>4352</v>
      </c>
      <c r="E17" s="48">
        <v>4295</v>
      </c>
      <c r="F17" s="48">
        <v>4309.0200000000004</v>
      </c>
      <c r="G17" s="48">
        <v>4753.1400000000003</v>
      </c>
      <c r="H17" s="48">
        <v>5136.9799999999996</v>
      </c>
      <c r="I17" s="48">
        <v>4864.7</v>
      </c>
      <c r="J17" s="48">
        <v>4812.3500000000004</v>
      </c>
      <c r="K17" s="48">
        <v>4870.7</v>
      </c>
      <c r="L17" s="48">
        <v>5012.75</v>
      </c>
      <c r="M17" s="48">
        <v>4964.26</v>
      </c>
      <c r="N17" s="48">
        <v>5307.27</v>
      </c>
      <c r="O17" s="48">
        <v>5540.49</v>
      </c>
      <c r="P17" s="48">
        <v>5385.84</v>
      </c>
      <c r="Q17" s="48">
        <v>5934.46</v>
      </c>
      <c r="R17" s="48">
        <v>5595.82</v>
      </c>
      <c r="S17" s="48">
        <v>5850.53</v>
      </c>
      <c r="T17" s="48">
        <v>5484.16</v>
      </c>
      <c r="U17" s="48">
        <v>6086.45</v>
      </c>
      <c r="V17" s="48">
        <v>8271.51</v>
      </c>
      <c r="W17" s="48">
        <v>7604.94</v>
      </c>
      <c r="X17" s="48">
        <v>7151.67</v>
      </c>
      <c r="Y17" s="48">
        <v>8542.64</v>
      </c>
      <c r="Z17" s="48">
        <v>7760.88</v>
      </c>
      <c r="AA17" s="48">
        <v>9068</v>
      </c>
      <c r="AB17" s="48">
        <v>8889.11</v>
      </c>
      <c r="AC17" s="48">
        <v>9285.19</v>
      </c>
      <c r="AD17" s="48">
        <v>8216.8799999999992</v>
      </c>
      <c r="AE17" s="48">
        <v>8463.65</v>
      </c>
      <c r="AF17" s="48">
        <v>9233.01</v>
      </c>
      <c r="AG17" s="48">
        <v>9985.23</v>
      </c>
      <c r="AH17" s="48">
        <v>11499.07</v>
      </c>
      <c r="AI17" s="48">
        <v>12380.91</v>
      </c>
      <c r="AJ17" s="48">
        <v>11068.06</v>
      </c>
    </row>
    <row r="18" spans="1:36" x14ac:dyDescent="0.25">
      <c r="A18" s="49" t="s">
        <v>233</v>
      </c>
      <c r="B18" s="48">
        <v>3541</v>
      </c>
      <c r="C18" s="48">
        <v>3984</v>
      </c>
      <c r="D18" s="48">
        <v>4486</v>
      </c>
      <c r="E18" s="48">
        <v>4253</v>
      </c>
      <c r="F18" s="48">
        <v>4431.67</v>
      </c>
      <c r="G18" s="48">
        <v>4606.3</v>
      </c>
      <c r="H18" s="48">
        <v>5122.3599999999997</v>
      </c>
      <c r="I18" s="48">
        <v>5174.57</v>
      </c>
      <c r="J18" s="48">
        <v>5256.07</v>
      </c>
      <c r="K18" s="48">
        <v>5147.68</v>
      </c>
      <c r="L18" s="48">
        <v>4983.47</v>
      </c>
      <c r="M18" s="48">
        <v>5498.03</v>
      </c>
      <c r="N18" s="48">
        <v>6141.54</v>
      </c>
      <c r="O18" s="48">
        <v>7570.21</v>
      </c>
      <c r="P18" s="48">
        <v>8674.5499999999993</v>
      </c>
      <c r="Q18" s="48">
        <v>9483.91</v>
      </c>
      <c r="R18" s="48">
        <v>9592.4599999999991</v>
      </c>
      <c r="S18" s="48">
        <v>10125.85</v>
      </c>
      <c r="T18" s="48">
        <v>11403.93</v>
      </c>
      <c r="U18" s="48">
        <v>12858.84</v>
      </c>
      <c r="V18" s="48">
        <v>17365.240000000002</v>
      </c>
      <c r="W18" s="48">
        <v>18191.37</v>
      </c>
      <c r="X18" s="48">
        <v>21576.33</v>
      </c>
      <c r="Y18" s="48">
        <v>21110.34</v>
      </c>
      <c r="Z18" s="48">
        <v>21936.77</v>
      </c>
      <c r="AA18" s="48">
        <v>22792.880000000001</v>
      </c>
      <c r="AB18" s="48">
        <v>25493.09</v>
      </c>
      <c r="AC18" s="48">
        <v>29453.57</v>
      </c>
      <c r="AD18" s="48">
        <v>31347.57</v>
      </c>
      <c r="AE18" s="48">
        <v>32260.03</v>
      </c>
      <c r="AF18" s="48">
        <v>32410.16</v>
      </c>
      <c r="AG18" s="48">
        <v>37649.82</v>
      </c>
      <c r="AH18" s="48">
        <v>44445.4</v>
      </c>
      <c r="AI18" s="48">
        <v>45935.79</v>
      </c>
      <c r="AJ18" s="48">
        <v>49871.38</v>
      </c>
    </row>
    <row r="19" spans="1:36" x14ac:dyDescent="0.25">
      <c r="A19" s="49" t="s">
        <v>234</v>
      </c>
      <c r="B19" s="48">
        <v>744</v>
      </c>
      <c r="C19" s="48">
        <v>744</v>
      </c>
      <c r="D19" s="48">
        <v>744</v>
      </c>
      <c r="E19" s="48">
        <v>800</v>
      </c>
      <c r="F19" s="48">
        <v>245.42</v>
      </c>
      <c r="G19" s="48">
        <v>250.91</v>
      </c>
      <c r="H19" s="48">
        <v>60.41</v>
      </c>
      <c r="I19" s="48">
        <v>13.75</v>
      </c>
      <c r="J19" s="48">
        <v>13.62</v>
      </c>
      <c r="K19" s="48">
        <v>27.15</v>
      </c>
      <c r="L19" s="48">
        <v>48.9</v>
      </c>
      <c r="M19" s="48">
        <v>190.81</v>
      </c>
      <c r="N19" s="48">
        <v>126.34</v>
      </c>
      <c r="O19" s="48">
        <v>420.38</v>
      </c>
      <c r="P19" s="48">
        <v>648.63</v>
      </c>
      <c r="Q19" s="48">
        <v>760.55</v>
      </c>
      <c r="R19" s="48">
        <v>1126.4000000000001</v>
      </c>
      <c r="S19" s="48">
        <v>1202.1300000000001</v>
      </c>
      <c r="T19" s="48">
        <v>1794.29</v>
      </c>
      <c r="U19" s="48">
        <v>1621.8</v>
      </c>
      <c r="V19" s="48">
        <v>1948.91</v>
      </c>
      <c r="W19" s="48">
        <v>783.7</v>
      </c>
      <c r="X19" s="48">
        <v>940.07</v>
      </c>
      <c r="Y19" s="48">
        <v>829.29</v>
      </c>
      <c r="Z19" s="48">
        <v>724.86</v>
      </c>
      <c r="AA19" s="48">
        <v>529.35</v>
      </c>
      <c r="AB19" s="48">
        <v>248.81</v>
      </c>
      <c r="AC19" s="48">
        <v>175.73</v>
      </c>
      <c r="AD19" s="48">
        <v>220.7</v>
      </c>
      <c r="AE19" s="48">
        <v>142.87</v>
      </c>
      <c r="AF19" s="48">
        <v>78.81</v>
      </c>
      <c r="AG19" s="48">
        <v>156.07</v>
      </c>
      <c r="AH19" s="48">
        <v>88.59</v>
      </c>
      <c r="AI19" s="48">
        <v>158.54</v>
      </c>
      <c r="AJ19" s="48">
        <v>190.82</v>
      </c>
    </row>
    <row r="20" spans="1:36" x14ac:dyDescent="0.25">
      <c r="A20" s="49" t="s">
        <v>235</v>
      </c>
      <c r="B20" s="48">
        <v>7686.25</v>
      </c>
      <c r="C20" s="48">
        <v>7705.5</v>
      </c>
      <c r="D20" s="48">
        <v>7526.2</v>
      </c>
      <c r="E20" s="48">
        <v>7439.3</v>
      </c>
      <c r="F20" s="48">
        <v>7532.83</v>
      </c>
      <c r="G20" s="48">
        <v>8283.86</v>
      </c>
      <c r="H20" s="48">
        <v>8402.52</v>
      </c>
      <c r="I20" s="48">
        <v>9010.4599999999991</v>
      </c>
      <c r="J20" s="48">
        <v>9160.77</v>
      </c>
      <c r="K20" s="48">
        <v>9281.6</v>
      </c>
      <c r="L20" s="48">
        <v>9380.2800000000007</v>
      </c>
      <c r="M20" s="48">
        <v>9682.83</v>
      </c>
      <c r="N20" s="48">
        <v>9925.48</v>
      </c>
      <c r="O20" s="48">
        <v>10534.87</v>
      </c>
      <c r="P20" s="48">
        <v>11061.73</v>
      </c>
      <c r="Q20" s="48">
        <v>9945.9599999999991</v>
      </c>
      <c r="R20" s="48">
        <v>7791.82</v>
      </c>
      <c r="S20" s="48">
        <v>8820.4500000000007</v>
      </c>
      <c r="T20" s="48">
        <v>9339.4599999999991</v>
      </c>
      <c r="U20" s="48">
        <v>8883.84</v>
      </c>
      <c r="V20" s="48">
        <v>8704.6200000000008</v>
      </c>
      <c r="W20" s="48">
        <v>8632.0300000000007</v>
      </c>
      <c r="X20" s="48">
        <v>8500.31</v>
      </c>
      <c r="Y20" s="48">
        <v>8751.31</v>
      </c>
      <c r="Z20" s="48">
        <v>8725.69</v>
      </c>
      <c r="AA20" s="48">
        <v>9349.0499999999993</v>
      </c>
      <c r="AB20" s="48">
        <v>9298.2099999999991</v>
      </c>
      <c r="AC20" s="48">
        <v>10240.82</v>
      </c>
      <c r="AD20" s="48">
        <v>9857.98</v>
      </c>
      <c r="AE20" s="48">
        <v>9491.9</v>
      </c>
      <c r="AF20" s="48">
        <v>9140.9500000000007</v>
      </c>
      <c r="AG20" s="48">
        <v>8725.4599999999991</v>
      </c>
      <c r="AH20" s="48">
        <v>9630.27</v>
      </c>
      <c r="AI20" s="48">
        <v>9767.19</v>
      </c>
      <c r="AJ20" s="48">
        <v>10181.290000000001</v>
      </c>
    </row>
    <row r="21" spans="1:36" ht="14.45" customHeight="1" x14ac:dyDescent="0.25">
      <c r="A21" s="49" t="s">
        <v>27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69</v>
      </c>
      <c r="AA21" s="86">
        <v>213.42</v>
      </c>
      <c r="AB21" s="86">
        <v>661.44</v>
      </c>
      <c r="AC21" s="86">
        <v>939.86</v>
      </c>
      <c r="AD21" s="86">
        <v>1307.72</v>
      </c>
      <c r="AE21" s="86">
        <v>1497.57</v>
      </c>
      <c r="AF21" s="86">
        <v>1980.86</v>
      </c>
      <c r="AG21" s="86">
        <v>2498.9</v>
      </c>
      <c r="AH21" s="86">
        <v>2780.48</v>
      </c>
      <c r="AI21" s="86">
        <v>3826.41</v>
      </c>
      <c r="AJ21" s="86">
        <v>3929.71</v>
      </c>
    </row>
    <row r="22" spans="1:36" ht="17.100000000000001" customHeight="1" x14ac:dyDescent="0.25">
      <c r="A22" s="49" t="s">
        <v>33</v>
      </c>
      <c r="B22" s="48">
        <v>84</v>
      </c>
      <c r="C22" s="48">
        <v>112</v>
      </c>
      <c r="D22" s="48">
        <v>140</v>
      </c>
      <c r="E22" s="48">
        <v>185</v>
      </c>
      <c r="F22" s="48">
        <v>237.02</v>
      </c>
      <c r="G22" s="48">
        <v>333.86</v>
      </c>
      <c r="H22" s="48">
        <v>391.86</v>
      </c>
      <c r="I22" s="48">
        <v>463.47</v>
      </c>
      <c r="J22" s="48">
        <v>515.77</v>
      </c>
      <c r="K22" s="48">
        <v>534.35</v>
      </c>
      <c r="L22" s="48">
        <v>582.5</v>
      </c>
      <c r="M22" s="48">
        <v>626.63</v>
      </c>
      <c r="N22" s="48">
        <v>595.75</v>
      </c>
      <c r="O22" s="48">
        <v>588.46</v>
      </c>
      <c r="P22" s="48">
        <v>641.04</v>
      </c>
      <c r="Q22" s="48">
        <v>706.83</v>
      </c>
      <c r="R22" s="48">
        <v>558.26</v>
      </c>
      <c r="S22" s="48">
        <v>678</v>
      </c>
      <c r="T22" s="48">
        <v>650.91999999999996</v>
      </c>
      <c r="U22" s="48">
        <v>733.54</v>
      </c>
      <c r="V22" s="48">
        <v>720.69</v>
      </c>
      <c r="W22" s="48">
        <v>716.22</v>
      </c>
      <c r="X22" s="48">
        <v>862.66</v>
      </c>
      <c r="Y22" s="48">
        <v>727.69</v>
      </c>
      <c r="Z22" s="48">
        <v>1089.8599999999999</v>
      </c>
      <c r="AA22" s="48">
        <v>1166.6500000000001</v>
      </c>
      <c r="AB22" s="48">
        <v>990.39</v>
      </c>
      <c r="AC22" s="48">
        <v>1077.68</v>
      </c>
      <c r="AD22" s="48">
        <v>1029.6199999999999</v>
      </c>
      <c r="AE22" s="48">
        <v>1055.98</v>
      </c>
      <c r="AF22" s="48">
        <v>1109.58</v>
      </c>
      <c r="AG22" s="48">
        <v>1081.8</v>
      </c>
      <c r="AH22" s="48">
        <v>1492.77</v>
      </c>
      <c r="AI22" s="48">
        <v>1389.43</v>
      </c>
      <c r="AJ22" s="48">
        <v>1359.57</v>
      </c>
    </row>
    <row r="23" spans="1:36" ht="17.100000000000001" customHeight="1" thickBot="1" x14ac:dyDescent="0.3">
      <c r="A23" s="107" t="s">
        <v>316</v>
      </c>
      <c r="B23" s="108">
        <v>0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2.41</v>
      </c>
      <c r="AA23" s="108">
        <v>15.35</v>
      </c>
      <c r="AB23" s="108">
        <v>15.77</v>
      </c>
      <c r="AC23" s="108">
        <v>40.53</v>
      </c>
      <c r="AD23" s="108">
        <v>59.82</v>
      </c>
      <c r="AE23" s="108">
        <v>195.46</v>
      </c>
      <c r="AF23" s="108">
        <v>560.13</v>
      </c>
      <c r="AG23" s="108">
        <v>1405.15</v>
      </c>
      <c r="AH23" s="108">
        <v>1611.83</v>
      </c>
      <c r="AI23" s="108">
        <v>2309.3000000000002</v>
      </c>
      <c r="AJ23" s="108">
        <v>3360.39</v>
      </c>
    </row>
    <row r="24" spans="1:36" ht="17.100000000000001" customHeight="1" x14ac:dyDescent="0.25">
      <c r="A24" s="58" t="s">
        <v>368</v>
      </c>
      <c r="B24" s="92"/>
      <c r="C24" s="92"/>
      <c r="D24" s="92"/>
      <c r="E24" s="92"/>
      <c r="F24" s="92"/>
      <c r="G24" s="92"/>
      <c r="H24" s="92"/>
    </row>
    <row r="25" spans="1:36" ht="17.100000000000001" customHeight="1" x14ac:dyDescent="0.25">
      <c r="A25" s="127" t="s">
        <v>404</v>
      </c>
    </row>
    <row r="26" spans="1:36" ht="17.100000000000001" customHeight="1" x14ac:dyDescent="0.25">
      <c r="A26" s="11"/>
    </row>
    <row r="27" spans="1:36" ht="17.100000000000001" customHeight="1" x14ac:dyDescent="0.25"/>
    <row r="28" spans="1:36" ht="17.100000000000001" customHeight="1" x14ac:dyDescent="0.25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5"/>
  <dimension ref="A1:AF25"/>
  <sheetViews>
    <sheetView zoomScaleNormal="100" workbookViewId="0"/>
  </sheetViews>
  <sheetFormatPr defaultRowHeight="15" x14ac:dyDescent="0.25"/>
  <cols>
    <col min="1" max="1" width="41.42578125" bestFit="1" customWidth="1"/>
    <col min="2" max="32" width="9.7109375" customWidth="1"/>
    <col min="33" max="59" width="12" bestFit="1" customWidth="1"/>
  </cols>
  <sheetData>
    <row r="1" spans="1:32" x14ac:dyDescent="0.25">
      <c r="A1" s="10" t="s">
        <v>236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</row>
    <row r="2" spans="1:32" ht="15.75" thickBot="1" x14ac:dyDescent="0.3">
      <c r="A2" s="81" t="s">
        <v>102</v>
      </c>
      <c r="B2" s="82">
        <v>1994</v>
      </c>
      <c r="C2" s="82">
        <v>1995</v>
      </c>
      <c r="D2" s="82">
        <v>1996</v>
      </c>
      <c r="E2" s="82">
        <v>1997</v>
      </c>
      <c r="F2" s="82">
        <v>1998</v>
      </c>
      <c r="G2" s="82">
        <v>1999</v>
      </c>
      <c r="H2" s="82">
        <v>2000</v>
      </c>
      <c r="I2" s="82">
        <v>2001</v>
      </c>
      <c r="J2" s="82">
        <v>2002</v>
      </c>
      <c r="K2" s="82">
        <v>2003</v>
      </c>
      <c r="L2" s="82">
        <v>2004</v>
      </c>
      <c r="M2" s="82">
        <v>2005</v>
      </c>
      <c r="N2" s="82">
        <v>2006</v>
      </c>
      <c r="O2" s="82">
        <v>2007</v>
      </c>
      <c r="P2" s="82">
        <v>2008</v>
      </c>
      <c r="Q2" s="82">
        <v>2009</v>
      </c>
      <c r="R2" s="82">
        <v>2010</v>
      </c>
      <c r="S2" s="82">
        <v>2011</v>
      </c>
      <c r="T2" s="82">
        <v>2012</v>
      </c>
      <c r="U2" s="82">
        <v>2013</v>
      </c>
      <c r="V2" s="82">
        <v>2014</v>
      </c>
      <c r="W2" s="82">
        <v>2015</v>
      </c>
      <c r="X2" s="82">
        <v>2016</v>
      </c>
      <c r="Y2" s="82">
        <v>2017</v>
      </c>
      <c r="Z2" s="82">
        <v>2018</v>
      </c>
      <c r="AA2" s="82">
        <v>2019</v>
      </c>
      <c r="AB2" s="82">
        <v>2020</v>
      </c>
      <c r="AC2" s="82">
        <v>2021</v>
      </c>
      <c r="AD2" s="82">
        <v>2022</v>
      </c>
      <c r="AE2" s="82">
        <v>2023</v>
      </c>
      <c r="AF2" s="82">
        <v>2024</v>
      </c>
    </row>
    <row r="3" spans="1:32" x14ac:dyDescent="0.25">
      <c r="A3" s="60" t="s">
        <v>223</v>
      </c>
      <c r="B3" s="62">
        <f>SUM(B4:B8,B13:B14)</f>
        <v>113103.32</v>
      </c>
      <c r="C3" s="123">
        <f t="shared" ref="C3:K3" si="0">SUM(C4:C8,C13:C14)</f>
        <v>119097.82</v>
      </c>
      <c r="D3" s="123">
        <f t="shared" si="0"/>
        <v>131812.18</v>
      </c>
      <c r="E3" s="123">
        <f t="shared" si="0"/>
        <v>124283.58000000003</v>
      </c>
      <c r="F3" s="123">
        <f t="shared" si="0"/>
        <v>127242.29</v>
      </c>
      <c r="G3" s="123">
        <f t="shared" si="0"/>
        <v>123844.84</v>
      </c>
      <c r="H3" s="123">
        <f t="shared" si="0"/>
        <v>119701.76000000001</v>
      </c>
      <c r="I3" s="123">
        <f t="shared" si="0"/>
        <v>129142.79000000001</v>
      </c>
      <c r="J3" s="123">
        <f t="shared" si="0"/>
        <v>127912.01000000001</v>
      </c>
      <c r="K3" s="123">
        <f t="shared" si="0"/>
        <v>130407.05000000002</v>
      </c>
      <c r="L3" s="123">
        <f t="shared" ref="L3" si="1">SUM(L4:L8,L13:L14)</f>
        <v>129909.78999999998</v>
      </c>
      <c r="M3" s="123">
        <f t="shared" ref="M3" si="2">SUM(M4:M8,M13:M14)</f>
        <v>128381.57</v>
      </c>
      <c r="N3" s="123">
        <f t="shared" ref="N3" si="3">SUM(N4:N8,N13:N14)</f>
        <v>127395.98000000001</v>
      </c>
      <c r="O3" s="123">
        <f t="shared" ref="O3" si="4">SUM(O4:O8,O13:O14)</f>
        <v>124230.16999999998</v>
      </c>
      <c r="P3" s="123">
        <f t="shared" ref="P3" si="5">SUM(P4:P8,P13:P14)</f>
        <v>127291.97999999998</v>
      </c>
      <c r="Q3" s="123">
        <f t="shared" ref="Q3" si="6">SUM(Q4:Q8,Q13:Q14)</f>
        <v>130052.28000000001</v>
      </c>
      <c r="R3" s="123">
        <f t="shared" ref="R3" si="7">SUM(R4:R8,R13:R14)</f>
        <v>150393.39000000001</v>
      </c>
      <c r="S3" s="123">
        <f t="shared" ref="S3" si="8">SUM(S4:S8,S13:S14)</f>
        <v>132402.90000000002</v>
      </c>
      <c r="T3" s="123">
        <f t="shared" ref="T3" si="9">SUM(T4:T8,T13:T14)</f>
        <v>136237.44</v>
      </c>
      <c r="U3" s="123">
        <f t="shared" ref="U3:V3" si="10">SUM(U4:U8,U13:U14)</f>
        <v>135051.98000000001</v>
      </c>
      <c r="V3" s="123">
        <f t="shared" si="10"/>
        <v>122912.42</v>
      </c>
      <c r="W3" s="123">
        <f t="shared" ref="W3" si="11">SUM(W4:W8,W13:W14)</f>
        <v>129993.79999999999</v>
      </c>
      <c r="X3" s="123">
        <f t="shared" ref="X3" si="12">SUM(X4:X8,X13:X14)</f>
        <v>134876.84</v>
      </c>
      <c r="Y3" s="123">
        <f t="shared" ref="Y3" si="13">SUM(Y4:Y8,Y13:Y14)</f>
        <v>135545.75</v>
      </c>
      <c r="Z3" s="123">
        <f t="shared" ref="Z3" si="14">SUM(Z4:Z8,Z13:Z14)</f>
        <v>134793.5</v>
      </c>
      <c r="AA3" s="123">
        <f t="shared" ref="AA3" si="15">SUM(AA4:AA8,AA13:AA14)</f>
        <v>132029.96000000002</v>
      </c>
      <c r="AB3" s="123">
        <f t="shared" ref="AB3" si="16">SUM(AB4:AB8,AB13:AB14)</f>
        <v>128614.04000000001</v>
      </c>
      <c r="AC3" s="123">
        <f t="shared" ref="AC3" si="17">SUM(AC4:AC8,AC13:AC14)</f>
        <v>141356.49</v>
      </c>
      <c r="AD3" s="123">
        <f t="shared" ref="AD3" si="18">SUM(AD4:AD8,AD13:AD14)</f>
        <v>129327.15</v>
      </c>
      <c r="AE3" s="123">
        <f t="shared" ref="AE3" si="19">SUM(AE4:AE8,AE13:AE14)</f>
        <v>133487.89000000001</v>
      </c>
      <c r="AF3" s="123">
        <f t="shared" ref="AF3" si="20">SUM(AF4:AF8,AF13:AF14)</f>
        <v>136033.96999999997</v>
      </c>
    </row>
    <row r="4" spans="1:32" x14ac:dyDescent="0.25">
      <c r="A4" s="49" t="s">
        <v>1</v>
      </c>
      <c r="B4" s="48">
        <v>6335.23</v>
      </c>
      <c r="C4" s="48">
        <v>6278.56</v>
      </c>
      <c r="D4" s="48">
        <v>8891.64</v>
      </c>
      <c r="E4" s="48">
        <v>6516.7</v>
      </c>
      <c r="F4" s="48">
        <v>7529.55</v>
      </c>
      <c r="G4" s="48">
        <v>5611.15</v>
      </c>
      <c r="H4" s="48">
        <v>4433.22</v>
      </c>
      <c r="I4" s="48">
        <v>7271.42</v>
      </c>
      <c r="J4" s="48">
        <v>7395.58</v>
      </c>
      <c r="K4" s="48">
        <v>8107.1</v>
      </c>
      <c r="L4" s="48">
        <v>6156.79</v>
      </c>
      <c r="M4" s="48">
        <v>6103.4</v>
      </c>
      <c r="N4" s="48">
        <v>6266.82</v>
      </c>
      <c r="O4" s="48">
        <v>4480.0200000000004</v>
      </c>
      <c r="P4" s="48">
        <v>4461.2299999999996</v>
      </c>
      <c r="Q4" s="48">
        <v>5892.22</v>
      </c>
      <c r="R4" s="48">
        <v>4627.3100000000004</v>
      </c>
      <c r="S4" s="48">
        <v>2459.65</v>
      </c>
      <c r="T4" s="48">
        <v>2375.33</v>
      </c>
      <c r="U4" s="48">
        <v>2061.9699999999998</v>
      </c>
      <c r="V4" s="48">
        <v>1155.48</v>
      </c>
      <c r="W4" s="48">
        <v>1281.08</v>
      </c>
      <c r="X4" s="48">
        <v>1377.88</v>
      </c>
      <c r="Y4" s="48">
        <v>1227.54</v>
      </c>
      <c r="Z4" s="48">
        <v>1290.45</v>
      </c>
      <c r="AA4" s="48">
        <v>1088.42</v>
      </c>
      <c r="AB4" s="48">
        <v>908.48</v>
      </c>
      <c r="AC4" s="48">
        <v>1455.79</v>
      </c>
      <c r="AD4" s="48">
        <v>2750.45</v>
      </c>
      <c r="AE4" s="48">
        <v>1240.7</v>
      </c>
      <c r="AF4" s="48">
        <v>1124.52</v>
      </c>
    </row>
    <row r="5" spans="1:32" x14ac:dyDescent="0.25">
      <c r="A5" s="49" t="s">
        <v>6</v>
      </c>
      <c r="B5" s="48">
        <v>25370.29</v>
      </c>
      <c r="C5" s="48">
        <v>29101.79</v>
      </c>
      <c r="D5" s="48">
        <v>34222.26</v>
      </c>
      <c r="E5" s="48">
        <v>33637.550000000003</v>
      </c>
      <c r="F5" s="48">
        <v>36985.129999999997</v>
      </c>
      <c r="G5" s="48">
        <v>38575.769999999997</v>
      </c>
      <c r="H5" s="48">
        <v>41619.589999999997</v>
      </c>
      <c r="I5" s="48">
        <v>43218.94</v>
      </c>
      <c r="J5" s="48">
        <v>44136.29</v>
      </c>
      <c r="K5" s="48">
        <v>41855.269999999997</v>
      </c>
      <c r="L5" s="48">
        <v>40665.47</v>
      </c>
      <c r="M5" s="48">
        <v>39377</v>
      </c>
      <c r="N5" s="48">
        <v>38669.629999999997</v>
      </c>
      <c r="O5" s="48">
        <v>35786.76</v>
      </c>
      <c r="P5" s="48">
        <v>37267.160000000003</v>
      </c>
      <c r="Q5" s="48">
        <v>35799.68</v>
      </c>
      <c r="R5" s="48">
        <v>44843.65</v>
      </c>
      <c r="S5" s="48">
        <v>34824.449999999997</v>
      </c>
      <c r="T5" s="48">
        <v>32613.09</v>
      </c>
      <c r="U5" s="48">
        <v>29996.31</v>
      </c>
      <c r="V5" s="48">
        <v>23362.2</v>
      </c>
      <c r="W5" s="48">
        <v>23654.49</v>
      </c>
      <c r="X5" s="48">
        <v>25369.98</v>
      </c>
      <c r="Y5" s="48">
        <v>20619.86</v>
      </c>
      <c r="Z5" s="48">
        <v>20478.310000000001</v>
      </c>
      <c r="AA5" s="48">
        <v>16845.189999999999</v>
      </c>
      <c r="AB5" s="48">
        <v>11908.54</v>
      </c>
      <c r="AC5" s="48">
        <v>11035.19</v>
      </c>
      <c r="AD5" s="48">
        <v>5907.53</v>
      </c>
      <c r="AE5" s="48">
        <v>6481.18</v>
      </c>
      <c r="AF5" s="48">
        <v>6692.23</v>
      </c>
    </row>
    <row r="6" spans="1:32" x14ac:dyDescent="0.25">
      <c r="A6" s="49" t="s">
        <v>112</v>
      </c>
      <c r="B6" s="48">
        <v>55748.11</v>
      </c>
      <c r="C6" s="48">
        <v>55666.98</v>
      </c>
      <c r="D6" s="48">
        <v>58398.69</v>
      </c>
      <c r="E6" s="48">
        <v>52988.26</v>
      </c>
      <c r="F6" s="48">
        <v>50684.93</v>
      </c>
      <c r="G6" s="48">
        <v>46444.14</v>
      </c>
      <c r="H6" s="48">
        <v>38873.26</v>
      </c>
      <c r="I6" s="48">
        <v>42063.49</v>
      </c>
      <c r="J6" s="48">
        <v>37528.769999999997</v>
      </c>
      <c r="K6" s="48">
        <v>36935.480000000003</v>
      </c>
      <c r="L6" s="48">
        <v>36440.42</v>
      </c>
      <c r="M6" s="48">
        <v>34189.08</v>
      </c>
      <c r="N6" s="48">
        <v>34445.800000000003</v>
      </c>
      <c r="O6" s="48">
        <v>32925.620000000003</v>
      </c>
      <c r="P6" s="48">
        <v>32988.639999999999</v>
      </c>
      <c r="Q6" s="48">
        <v>34137.620000000003</v>
      </c>
      <c r="R6" s="48">
        <v>36337.26</v>
      </c>
      <c r="S6" s="48">
        <v>31056.97</v>
      </c>
      <c r="T6" s="48">
        <v>32249.4</v>
      </c>
      <c r="U6" s="48">
        <v>32335.79</v>
      </c>
      <c r="V6" s="48">
        <v>24647.97</v>
      </c>
      <c r="W6" s="48">
        <v>26050.01</v>
      </c>
      <c r="X6" s="48">
        <v>24916.75</v>
      </c>
      <c r="Y6" s="48">
        <v>19222.73</v>
      </c>
      <c r="Z6" s="48">
        <v>16508.7</v>
      </c>
      <c r="AA6" s="48">
        <v>12690.95</v>
      </c>
      <c r="AB6" s="48">
        <v>7283.92</v>
      </c>
      <c r="AC6" s="48">
        <v>8856.58</v>
      </c>
      <c r="AD6" s="48">
        <v>9668.36</v>
      </c>
      <c r="AE6" s="48">
        <v>8284.76</v>
      </c>
      <c r="AF6" s="48">
        <v>4625.6400000000003</v>
      </c>
    </row>
    <row r="7" spans="1:32" x14ac:dyDescent="0.25">
      <c r="A7" s="49" t="s">
        <v>39</v>
      </c>
      <c r="B7" s="48">
        <v>2675.73</v>
      </c>
      <c r="C7" s="48">
        <v>2634.51</v>
      </c>
      <c r="D7" s="48">
        <v>2917.08</v>
      </c>
      <c r="E7" s="48">
        <v>2822.99</v>
      </c>
      <c r="F7" s="48">
        <v>3103.61</v>
      </c>
      <c r="G7" s="48">
        <v>3290.36</v>
      </c>
      <c r="H7" s="48">
        <v>3622.02</v>
      </c>
      <c r="I7" s="48">
        <v>3408.26</v>
      </c>
      <c r="J7" s="48">
        <v>3188.71</v>
      </c>
      <c r="K7" s="48">
        <v>3328.77</v>
      </c>
      <c r="L7" s="48">
        <v>3450.48</v>
      </c>
      <c r="M7" s="48">
        <v>3110.47</v>
      </c>
      <c r="N7" s="48">
        <v>2897.46</v>
      </c>
      <c r="O7" s="48">
        <v>3215.04</v>
      </c>
      <c r="P7" s="48">
        <v>2686.54</v>
      </c>
      <c r="Q7" s="48">
        <v>2539.9899999999998</v>
      </c>
      <c r="R7" s="48">
        <v>2479.69</v>
      </c>
      <c r="S7" s="48">
        <v>2682.43</v>
      </c>
      <c r="T7" s="48">
        <v>2424.96</v>
      </c>
      <c r="U7" s="48">
        <v>2252.2199999999998</v>
      </c>
      <c r="V7" s="48">
        <v>2876.23</v>
      </c>
      <c r="W7" s="48">
        <v>3083.08</v>
      </c>
      <c r="X7" s="48">
        <v>3408.32</v>
      </c>
      <c r="Y7" s="48">
        <v>3716.75</v>
      </c>
      <c r="Z7" s="48">
        <v>4020.08</v>
      </c>
      <c r="AA7" s="48">
        <v>4312.18</v>
      </c>
      <c r="AB7" s="48">
        <v>5346.31</v>
      </c>
      <c r="AC7" s="48">
        <v>5749.69</v>
      </c>
      <c r="AD7" s="48">
        <v>5123.91</v>
      </c>
      <c r="AE7" s="48">
        <v>4878.13</v>
      </c>
      <c r="AF7" s="48">
        <v>4946.99</v>
      </c>
    </row>
    <row r="8" spans="1:32" x14ac:dyDescent="0.25">
      <c r="A8" s="49" t="s">
        <v>369</v>
      </c>
      <c r="B8" s="86">
        <v>210.62</v>
      </c>
      <c r="C8" s="86">
        <v>166.24</v>
      </c>
      <c r="D8" s="86">
        <v>161.44999999999999</v>
      </c>
      <c r="E8" s="86">
        <v>106.24</v>
      </c>
      <c r="F8" s="86">
        <v>55.12</v>
      </c>
      <c r="G8" s="86">
        <v>67.44</v>
      </c>
      <c r="H8" s="86">
        <v>84.27</v>
      </c>
      <c r="I8" s="86">
        <v>72.66</v>
      </c>
      <c r="J8" s="86">
        <v>62.35</v>
      </c>
      <c r="K8" s="86">
        <v>63.89</v>
      </c>
      <c r="L8" s="86">
        <v>88.34</v>
      </c>
      <c r="M8" s="86">
        <v>71.930000000000007</v>
      </c>
      <c r="N8" s="86">
        <v>80.89</v>
      </c>
      <c r="O8" s="86">
        <v>89.21</v>
      </c>
      <c r="P8" s="86">
        <v>63.94</v>
      </c>
      <c r="Q8" s="86">
        <v>77.03</v>
      </c>
      <c r="R8" s="86">
        <v>148.1</v>
      </c>
      <c r="S8" s="86">
        <v>260.95999999999998</v>
      </c>
      <c r="T8" s="86">
        <v>688.72</v>
      </c>
      <c r="U8" s="86">
        <v>560.80999999999995</v>
      </c>
      <c r="V8" s="86">
        <v>462.74</v>
      </c>
      <c r="W8" s="86">
        <v>1136.45</v>
      </c>
      <c r="X8" s="86">
        <v>799.2</v>
      </c>
      <c r="Y8" s="86">
        <v>1121.27</v>
      </c>
      <c r="Z8" s="86">
        <v>1258.33</v>
      </c>
      <c r="AA8" s="86">
        <v>1667.12</v>
      </c>
      <c r="AB8" s="86">
        <v>3407.86</v>
      </c>
      <c r="AC8" s="86">
        <v>4813.57</v>
      </c>
      <c r="AD8" s="86">
        <v>4945.2299999999996</v>
      </c>
      <c r="AE8" s="86">
        <v>7740.7</v>
      </c>
      <c r="AF8" s="86">
        <v>8434.18</v>
      </c>
    </row>
    <row r="9" spans="1:32" x14ac:dyDescent="0.25">
      <c r="A9" s="106" t="s">
        <v>270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491.19</v>
      </c>
      <c r="V9" s="86">
        <v>388.05</v>
      </c>
      <c r="W9" s="86">
        <v>1037.2</v>
      </c>
      <c r="X9" s="86">
        <v>696.86</v>
      </c>
      <c r="Y9" s="86">
        <v>962.77</v>
      </c>
      <c r="Z9" s="86">
        <v>1076.1300000000001</v>
      </c>
      <c r="AA9" s="86">
        <v>1385.66</v>
      </c>
      <c r="AB9" s="86">
        <v>2727.22</v>
      </c>
      <c r="AC9" s="86">
        <v>3540.5</v>
      </c>
      <c r="AD9" s="86">
        <v>3623.84</v>
      </c>
      <c r="AE9" s="86">
        <v>6061.7</v>
      </c>
      <c r="AF9" s="86">
        <v>6156.28</v>
      </c>
    </row>
    <row r="10" spans="1:32" x14ac:dyDescent="0.25">
      <c r="A10" s="106" t="s">
        <v>273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86">
        <v>21.71</v>
      </c>
      <c r="V10" s="86">
        <v>20.7</v>
      </c>
      <c r="W10" s="86">
        <v>35.18</v>
      </c>
      <c r="X10" s="86">
        <v>34.049999999999997</v>
      </c>
      <c r="Y10" s="86">
        <v>52.79</v>
      </c>
      <c r="Z10" s="86">
        <v>52.7</v>
      </c>
      <c r="AA10" s="86">
        <v>134.41999999999999</v>
      </c>
      <c r="AB10" s="86">
        <v>345.03</v>
      </c>
      <c r="AC10" s="86">
        <v>801.02</v>
      </c>
      <c r="AD10" s="86">
        <v>930.42</v>
      </c>
      <c r="AE10" s="86">
        <v>1241.98</v>
      </c>
      <c r="AF10" s="86">
        <v>1773.93</v>
      </c>
    </row>
    <row r="11" spans="1:32" x14ac:dyDescent="0.25">
      <c r="A11" s="106" t="s">
        <v>271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43.64</v>
      </c>
      <c r="V11" s="86">
        <v>51.79</v>
      </c>
      <c r="W11" s="86">
        <v>58.28</v>
      </c>
      <c r="X11" s="86">
        <v>61.1</v>
      </c>
      <c r="Y11" s="86">
        <v>99.83</v>
      </c>
      <c r="Z11" s="86">
        <v>126.3</v>
      </c>
      <c r="AA11" s="86">
        <v>139.1</v>
      </c>
      <c r="AB11" s="86">
        <v>329.48</v>
      </c>
      <c r="AC11" s="86">
        <v>421.23</v>
      </c>
      <c r="AD11" s="86">
        <v>344.5</v>
      </c>
      <c r="AE11" s="86">
        <v>394.24</v>
      </c>
      <c r="AF11" s="86">
        <v>458.37</v>
      </c>
    </row>
    <row r="12" spans="1:32" x14ac:dyDescent="0.25">
      <c r="A12" s="106" t="s">
        <v>272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86">
        <v>4.28</v>
      </c>
      <c r="V12" s="86">
        <v>2.2000000000000002</v>
      </c>
      <c r="W12" s="86">
        <v>5.8</v>
      </c>
      <c r="X12" s="86">
        <v>7.17</v>
      </c>
      <c r="Y12" s="86">
        <v>5.88</v>
      </c>
      <c r="Z12" s="86">
        <v>3.21</v>
      </c>
      <c r="AA12" s="86">
        <v>7.94</v>
      </c>
      <c r="AB12" s="86">
        <v>6.13</v>
      </c>
      <c r="AC12" s="86">
        <v>50.82</v>
      </c>
      <c r="AD12" s="86">
        <v>46.48</v>
      </c>
      <c r="AE12" s="86">
        <v>42.77</v>
      </c>
      <c r="AF12" s="86">
        <v>45.6</v>
      </c>
    </row>
    <row r="13" spans="1:32" x14ac:dyDescent="0.25">
      <c r="A13" s="49" t="s">
        <v>4</v>
      </c>
      <c r="B13" s="48">
        <v>6084.38</v>
      </c>
      <c r="C13" s="48">
        <v>6777.28</v>
      </c>
      <c r="D13" s="48">
        <v>7256.9</v>
      </c>
      <c r="E13" s="48">
        <v>7716.21</v>
      </c>
      <c r="F13" s="48">
        <v>7858.22</v>
      </c>
      <c r="G13" s="48">
        <v>8215.9500000000007</v>
      </c>
      <c r="H13" s="48">
        <v>8651.23</v>
      </c>
      <c r="I13" s="48">
        <v>9249.36</v>
      </c>
      <c r="J13" s="48">
        <v>9619.83</v>
      </c>
      <c r="K13" s="48">
        <v>10271.91</v>
      </c>
      <c r="L13" s="48">
        <v>10656.57</v>
      </c>
      <c r="M13" s="48">
        <v>10712.62</v>
      </c>
      <c r="N13" s="48">
        <v>10757.44</v>
      </c>
      <c r="O13" s="48">
        <v>11408.78</v>
      </c>
      <c r="P13" s="48">
        <v>11803.48</v>
      </c>
      <c r="Q13" s="48">
        <v>11129.27</v>
      </c>
      <c r="R13" s="48">
        <v>10627</v>
      </c>
      <c r="S13" s="48">
        <v>10828.75</v>
      </c>
      <c r="T13" s="48">
        <v>10750.33</v>
      </c>
      <c r="U13" s="48">
        <v>10748.22</v>
      </c>
      <c r="V13" s="48">
        <v>11395.55</v>
      </c>
      <c r="W13" s="48">
        <v>12245.07</v>
      </c>
      <c r="X13" s="48">
        <v>12201.58</v>
      </c>
      <c r="Y13" s="48">
        <v>12540.59</v>
      </c>
      <c r="Z13" s="48">
        <v>13408.5</v>
      </c>
      <c r="AA13" s="48">
        <v>14718.79</v>
      </c>
      <c r="AB13" s="48">
        <v>15816.66</v>
      </c>
      <c r="AC13" s="48">
        <v>15893.51</v>
      </c>
      <c r="AD13" s="48">
        <v>15997.45</v>
      </c>
      <c r="AE13" s="48">
        <v>16291.51</v>
      </c>
      <c r="AF13" s="48">
        <v>17039.87</v>
      </c>
    </row>
    <row r="14" spans="1:32" x14ac:dyDescent="0.25">
      <c r="A14" s="45" t="s">
        <v>10</v>
      </c>
      <c r="B14" s="76">
        <v>16678.96</v>
      </c>
      <c r="C14" s="76">
        <v>18472.46</v>
      </c>
      <c r="D14" s="76">
        <v>19964.16</v>
      </c>
      <c r="E14" s="76">
        <v>20495.63</v>
      </c>
      <c r="F14" s="76">
        <v>21025.73</v>
      </c>
      <c r="G14" s="76">
        <v>21640.03</v>
      </c>
      <c r="H14" s="76">
        <v>22418.17</v>
      </c>
      <c r="I14" s="76">
        <v>23858.66</v>
      </c>
      <c r="J14" s="76">
        <v>25980.48</v>
      </c>
      <c r="K14" s="76">
        <v>29844.63</v>
      </c>
      <c r="L14" s="76">
        <v>32451.72</v>
      </c>
      <c r="M14" s="76">
        <v>34817.07</v>
      </c>
      <c r="N14" s="76">
        <v>34277.94</v>
      </c>
      <c r="O14" s="76">
        <v>36324.74</v>
      </c>
      <c r="P14" s="76">
        <v>38020.99</v>
      </c>
      <c r="Q14" s="76">
        <v>40476.47</v>
      </c>
      <c r="R14" s="76">
        <v>51330.38</v>
      </c>
      <c r="S14" s="76">
        <v>50289.69</v>
      </c>
      <c r="T14" s="76">
        <v>55135.61</v>
      </c>
      <c r="U14" s="76">
        <v>57096.66</v>
      </c>
      <c r="V14" s="76">
        <v>59012.25</v>
      </c>
      <c r="W14" s="76">
        <v>62543.62</v>
      </c>
      <c r="X14" s="76">
        <v>66803.13</v>
      </c>
      <c r="Y14" s="76">
        <v>77097.009999999995</v>
      </c>
      <c r="Z14" s="76">
        <v>77829.13</v>
      </c>
      <c r="AA14" s="76">
        <v>80707.31</v>
      </c>
      <c r="AB14" s="76">
        <v>83942.27</v>
      </c>
      <c r="AC14" s="76">
        <v>93552.16</v>
      </c>
      <c r="AD14" s="76">
        <v>84934.22</v>
      </c>
      <c r="AE14" s="76">
        <v>88570.91</v>
      </c>
      <c r="AF14" s="76">
        <v>93170.54</v>
      </c>
    </row>
    <row r="15" spans="1:32" x14ac:dyDescent="0.25">
      <c r="A15" s="106" t="s">
        <v>29</v>
      </c>
      <c r="B15" s="48">
        <v>5.75</v>
      </c>
      <c r="C15" s="48">
        <v>6.36</v>
      </c>
      <c r="D15" s="48">
        <v>5.6</v>
      </c>
      <c r="E15" s="48">
        <v>18.84</v>
      </c>
      <c r="F15" s="48">
        <v>15.95</v>
      </c>
      <c r="G15" s="48">
        <v>22.53</v>
      </c>
      <c r="H15" s="48">
        <v>24.28</v>
      </c>
      <c r="I15" s="48">
        <v>27.29</v>
      </c>
      <c r="J15" s="48">
        <v>36.86</v>
      </c>
      <c r="K15" s="48">
        <v>50.73</v>
      </c>
      <c r="L15" s="48">
        <v>49.92</v>
      </c>
      <c r="M15" s="48">
        <v>52.96</v>
      </c>
      <c r="N15" s="48">
        <v>46.27</v>
      </c>
      <c r="O15" s="48">
        <v>56.14</v>
      </c>
      <c r="P15" s="48">
        <v>67.39</v>
      </c>
      <c r="Q15" s="48">
        <v>99.61</v>
      </c>
      <c r="R15" s="48">
        <v>139.31</v>
      </c>
      <c r="S15" s="48">
        <v>206.53</v>
      </c>
      <c r="T15" s="48">
        <v>337</v>
      </c>
      <c r="U15" s="48">
        <v>463.51</v>
      </c>
      <c r="V15" s="48">
        <v>735.28</v>
      </c>
      <c r="W15" s="48">
        <v>956.09</v>
      </c>
      <c r="X15" s="48">
        <v>1391.25</v>
      </c>
      <c r="Y15" s="48">
        <v>1706.77</v>
      </c>
      <c r="Z15" s="48">
        <v>2130.46</v>
      </c>
      <c r="AA15" s="48">
        <v>2334.17</v>
      </c>
      <c r="AB15" s="48">
        <v>2631.86</v>
      </c>
      <c r="AC15" s="48">
        <v>2336.5500000000002</v>
      </c>
      <c r="AD15" s="48">
        <v>2747.47</v>
      </c>
      <c r="AE15" s="48">
        <v>2596.86</v>
      </c>
      <c r="AF15" s="48">
        <v>2323.3200000000002</v>
      </c>
    </row>
    <row r="16" spans="1:32" x14ac:dyDescent="0.25">
      <c r="A16" s="106" t="s">
        <v>36</v>
      </c>
      <c r="B16" s="48">
        <v>21.2</v>
      </c>
      <c r="C16" s="48">
        <v>23.46</v>
      </c>
      <c r="D16" s="48">
        <v>16.100000000000001</v>
      </c>
      <c r="E16" s="48">
        <v>25.16</v>
      </c>
      <c r="F16" s="48">
        <v>26.86</v>
      </c>
      <c r="G16" s="48">
        <v>26.93</v>
      </c>
      <c r="H16" s="48">
        <v>29.02</v>
      </c>
      <c r="I16" s="48">
        <v>35.68</v>
      </c>
      <c r="J16" s="48">
        <v>42.37</v>
      </c>
      <c r="K16" s="48">
        <v>41.22</v>
      </c>
      <c r="L16" s="48">
        <v>41.39</v>
      </c>
      <c r="M16" s="48">
        <v>86</v>
      </c>
      <c r="N16" s="48">
        <v>143.58000000000001</v>
      </c>
      <c r="O16" s="48">
        <v>143.68</v>
      </c>
      <c r="P16" s="48">
        <v>125.31</v>
      </c>
      <c r="Q16" s="48">
        <v>120.63</v>
      </c>
      <c r="R16" s="48">
        <v>106.16</v>
      </c>
      <c r="S16" s="48">
        <v>82.82</v>
      </c>
      <c r="T16" s="48">
        <v>143.79</v>
      </c>
      <c r="U16" s="48">
        <v>114.48</v>
      </c>
      <c r="V16" s="48">
        <v>82.87</v>
      </c>
      <c r="W16" s="48">
        <v>70.069999999999993</v>
      </c>
      <c r="X16" s="48">
        <v>112.45</v>
      </c>
      <c r="Y16" s="48">
        <v>76.239999999999995</v>
      </c>
      <c r="Z16" s="48">
        <v>55.05</v>
      </c>
      <c r="AA16" s="48">
        <v>34.25</v>
      </c>
      <c r="AB16" s="48">
        <v>22.92</v>
      </c>
      <c r="AC16" s="48">
        <v>27.18</v>
      </c>
      <c r="AD16" s="48">
        <v>41.12</v>
      </c>
      <c r="AE16" s="48">
        <v>35.22</v>
      </c>
      <c r="AF16" s="48">
        <v>33.97</v>
      </c>
    </row>
    <row r="17" spans="1:32" x14ac:dyDescent="0.25">
      <c r="A17" s="106" t="s">
        <v>28</v>
      </c>
      <c r="B17" s="48">
        <v>16304.25</v>
      </c>
      <c r="C17" s="48">
        <v>17976.349999999999</v>
      </c>
      <c r="D17" s="48">
        <v>19432.47</v>
      </c>
      <c r="E17" s="48">
        <v>19757.27</v>
      </c>
      <c r="F17" s="48">
        <v>20217.95</v>
      </c>
      <c r="G17" s="48">
        <v>20751.38</v>
      </c>
      <c r="H17" s="48">
        <v>21462.04</v>
      </c>
      <c r="I17" s="48">
        <v>22829.85</v>
      </c>
      <c r="J17" s="48">
        <v>24944.71</v>
      </c>
      <c r="K17" s="48">
        <v>28787.05</v>
      </c>
      <c r="L17" s="48">
        <v>31354.55</v>
      </c>
      <c r="M17" s="48">
        <v>33509.4</v>
      </c>
      <c r="N17" s="48">
        <v>33137.050000000003</v>
      </c>
      <c r="O17" s="48">
        <v>35047.5</v>
      </c>
      <c r="P17" s="48">
        <v>36808.71</v>
      </c>
      <c r="Q17" s="48">
        <v>39037.19</v>
      </c>
      <c r="R17" s="48">
        <v>49911.77</v>
      </c>
      <c r="S17" s="48">
        <v>48802.52</v>
      </c>
      <c r="T17" s="48">
        <v>53168.54</v>
      </c>
      <c r="U17" s="48">
        <v>55148.6</v>
      </c>
      <c r="V17" s="48">
        <v>56316.65</v>
      </c>
      <c r="W17" s="48">
        <v>59328.800000000003</v>
      </c>
      <c r="X17" s="48">
        <v>62647.01</v>
      </c>
      <c r="Y17" s="48">
        <v>72121.320000000007</v>
      </c>
      <c r="Z17" s="48">
        <v>72041.09</v>
      </c>
      <c r="AA17" s="48">
        <v>74270.22</v>
      </c>
      <c r="AB17" s="48">
        <v>76288.84</v>
      </c>
      <c r="AC17" s="48">
        <v>84661.18</v>
      </c>
      <c r="AD17" s="48">
        <v>75720.28</v>
      </c>
      <c r="AE17" s="48">
        <v>77970.78</v>
      </c>
      <c r="AF17" s="48">
        <v>81763</v>
      </c>
    </row>
    <row r="18" spans="1:32" x14ac:dyDescent="0.25">
      <c r="A18" s="106" t="s">
        <v>113</v>
      </c>
      <c r="B18" s="48">
        <v>4318.1099999999997</v>
      </c>
      <c r="C18" s="48">
        <v>5006</v>
      </c>
      <c r="D18" s="48">
        <v>5502.15</v>
      </c>
      <c r="E18" s="48">
        <v>5401.86</v>
      </c>
      <c r="F18" s="48">
        <v>5326.41</v>
      </c>
      <c r="G18" s="48">
        <v>5378.73</v>
      </c>
      <c r="H18" s="48">
        <v>5695.87</v>
      </c>
      <c r="I18" s="48">
        <v>5702.56</v>
      </c>
      <c r="J18" s="48">
        <v>6403.44</v>
      </c>
      <c r="K18" s="48">
        <v>6808.43</v>
      </c>
      <c r="L18" s="48">
        <v>7028.37</v>
      </c>
      <c r="M18" s="48">
        <v>7680.6</v>
      </c>
      <c r="N18" s="48">
        <v>7302.55</v>
      </c>
      <c r="O18" s="48">
        <v>7602.9</v>
      </c>
      <c r="P18" s="48">
        <v>6726.9</v>
      </c>
      <c r="Q18" s="48">
        <v>7710.3</v>
      </c>
      <c r="R18" s="48">
        <v>11507.31</v>
      </c>
      <c r="S18" s="48">
        <v>10067.719999999999</v>
      </c>
      <c r="T18" s="48">
        <v>9259.76</v>
      </c>
      <c r="U18" s="48">
        <v>10826.79</v>
      </c>
      <c r="V18" s="48">
        <v>9860.49</v>
      </c>
      <c r="W18" s="48">
        <v>11359.47</v>
      </c>
      <c r="X18" s="48">
        <v>11080.24</v>
      </c>
      <c r="Y18" s="48">
        <v>12143.61</v>
      </c>
      <c r="Z18" s="48">
        <v>10169.459999999999</v>
      </c>
      <c r="AA18" s="48">
        <v>10594.21</v>
      </c>
      <c r="AB18" s="48">
        <v>11633.12</v>
      </c>
      <c r="AC18" s="48">
        <v>12371.11</v>
      </c>
      <c r="AD18" s="48">
        <v>12279.65</v>
      </c>
      <c r="AE18" s="48">
        <v>13178.29</v>
      </c>
      <c r="AF18" s="48">
        <v>11601.66</v>
      </c>
    </row>
    <row r="19" spans="1:32" x14ac:dyDescent="0.25">
      <c r="A19" s="106" t="s">
        <v>177</v>
      </c>
      <c r="B19" s="48">
        <v>4326.7</v>
      </c>
      <c r="C19" s="48">
        <v>4462.3900000000003</v>
      </c>
      <c r="D19" s="48">
        <v>5008.34</v>
      </c>
      <c r="E19" s="48">
        <v>4912.3500000000004</v>
      </c>
      <c r="F19" s="48">
        <v>5273.72</v>
      </c>
      <c r="G19" s="48">
        <v>5305.27</v>
      </c>
      <c r="H19" s="48">
        <v>5153.0600000000004</v>
      </c>
      <c r="I19" s="48">
        <v>5642.28</v>
      </c>
      <c r="J19" s="48">
        <v>6668.38</v>
      </c>
      <c r="K19" s="48">
        <v>9059.0499999999993</v>
      </c>
      <c r="L19" s="48">
        <v>10738.64</v>
      </c>
      <c r="M19" s="48">
        <v>12085.65</v>
      </c>
      <c r="N19" s="48">
        <v>11725.27</v>
      </c>
      <c r="O19" s="48">
        <v>12419.16</v>
      </c>
      <c r="P19" s="48">
        <v>14216.27</v>
      </c>
      <c r="Q19" s="48">
        <v>16296.86</v>
      </c>
      <c r="R19" s="48">
        <v>23730.83</v>
      </c>
      <c r="S19" s="48">
        <v>24830.77</v>
      </c>
      <c r="T19" s="48">
        <v>29964.09</v>
      </c>
      <c r="U19" s="48">
        <v>30478.03</v>
      </c>
      <c r="V19" s="48">
        <v>31850.65</v>
      </c>
      <c r="W19" s="48">
        <v>32495.02</v>
      </c>
      <c r="X19" s="48">
        <v>36414.89</v>
      </c>
      <c r="Y19" s="48">
        <v>44494.16</v>
      </c>
      <c r="Z19" s="48">
        <v>46915.78</v>
      </c>
      <c r="AA19" s="48">
        <v>48945.16</v>
      </c>
      <c r="AB19" s="48">
        <v>50447.15</v>
      </c>
      <c r="AC19" s="48">
        <v>59354.46</v>
      </c>
      <c r="AD19" s="48">
        <v>51776.93</v>
      </c>
      <c r="AE19" s="48">
        <v>52857.99</v>
      </c>
      <c r="AF19" s="48">
        <v>57648.41</v>
      </c>
    </row>
    <row r="20" spans="1:32" x14ac:dyDescent="0.25">
      <c r="A20" s="106" t="s">
        <v>231</v>
      </c>
      <c r="B20" s="48">
        <v>222.97</v>
      </c>
      <c r="C20" s="48">
        <v>224.62</v>
      </c>
      <c r="D20" s="48">
        <v>52.44</v>
      </c>
      <c r="E20" s="48">
        <v>12.14</v>
      </c>
      <c r="F20" s="48">
        <v>13.34</v>
      </c>
      <c r="G20" s="48">
        <v>25.66</v>
      </c>
      <c r="H20" s="48">
        <v>39.39</v>
      </c>
      <c r="I20" s="48">
        <v>180.24</v>
      </c>
      <c r="J20" s="48">
        <v>115.32</v>
      </c>
      <c r="K20" s="48">
        <v>365.01</v>
      </c>
      <c r="L20" s="48">
        <v>562.84</v>
      </c>
      <c r="M20" s="48">
        <v>649.94000000000005</v>
      </c>
      <c r="N20" s="48">
        <v>961.24</v>
      </c>
      <c r="O20" s="48">
        <v>1081.3900000000001</v>
      </c>
      <c r="P20" s="48">
        <v>1439.06</v>
      </c>
      <c r="Q20" s="48">
        <v>1427.6</v>
      </c>
      <c r="R20" s="48">
        <v>1685.08</v>
      </c>
      <c r="S20" s="48">
        <v>668.88</v>
      </c>
      <c r="T20" s="48">
        <v>805.39</v>
      </c>
      <c r="U20" s="48">
        <v>707.08</v>
      </c>
      <c r="V20" s="48">
        <v>677.62</v>
      </c>
      <c r="W20" s="48">
        <v>508.12</v>
      </c>
      <c r="X20" s="48">
        <v>238.84</v>
      </c>
      <c r="Y20" s="48">
        <v>156.16999999999999</v>
      </c>
      <c r="Z20" s="48">
        <v>195.24</v>
      </c>
      <c r="AA20" s="48">
        <v>129.33000000000001</v>
      </c>
      <c r="AB20" s="48">
        <v>69.44</v>
      </c>
      <c r="AC20" s="48">
        <v>140.47</v>
      </c>
      <c r="AD20" s="48">
        <v>79.34</v>
      </c>
      <c r="AE20" s="48">
        <v>137.19999999999999</v>
      </c>
      <c r="AF20" s="48">
        <v>173.72</v>
      </c>
    </row>
    <row r="21" spans="1:32" x14ac:dyDescent="0.25">
      <c r="A21" s="106" t="s">
        <v>178</v>
      </c>
      <c r="B21" s="48">
        <v>7436.47</v>
      </c>
      <c r="C21" s="48">
        <v>8283.34</v>
      </c>
      <c r="D21" s="48">
        <v>8869.5400000000009</v>
      </c>
      <c r="E21" s="48">
        <v>9430.92</v>
      </c>
      <c r="F21" s="48">
        <v>9604.49</v>
      </c>
      <c r="G21" s="48">
        <v>10041.719999999999</v>
      </c>
      <c r="H21" s="48">
        <v>10573.73</v>
      </c>
      <c r="I21" s="48">
        <v>11304.77</v>
      </c>
      <c r="J21" s="48">
        <v>11757.57</v>
      </c>
      <c r="K21" s="48">
        <v>12554.56</v>
      </c>
      <c r="L21" s="48">
        <v>13024.7</v>
      </c>
      <c r="M21" s="48">
        <v>13093.21</v>
      </c>
      <c r="N21" s="48">
        <v>13147.99</v>
      </c>
      <c r="O21" s="48">
        <v>13944.06</v>
      </c>
      <c r="P21" s="48">
        <v>14426.48</v>
      </c>
      <c r="Q21" s="48">
        <v>13602.44</v>
      </c>
      <c r="R21" s="48">
        <v>12988.56</v>
      </c>
      <c r="S21" s="48">
        <v>13235.14</v>
      </c>
      <c r="T21" s="48">
        <v>13139.29</v>
      </c>
      <c r="U21" s="48">
        <v>13136.71</v>
      </c>
      <c r="V21" s="48">
        <v>13927.89</v>
      </c>
      <c r="W21" s="48">
        <v>14966.19</v>
      </c>
      <c r="X21" s="48">
        <v>14913.04</v>
      </c>
      <c r="Y21" s="48">
        <v>15327.38</v>
      </c>
      <c r="Z21" s="48">
        <v>14760.62</v>
      </c>
      <c r="AA21" s="48">
        <v>14601.51</v>
      </c>
      <c r="AB21" s="48">
        <v>14139.14</v>
      </c>
      <c r="AC21" s="48">
        <v>12795.14</v>
      </c>
      <c r="AD21" s="48">
        <v>11584.36</v>
      </c>
      <c r="AE21" s="48">
        <v>11797.3</v>
      </c>
      <c r="AF21" s="48">
        <v>12339.21</v>
      </c>
    </row>
    <row r="22" spans="1:32" x14ac:dyDescent="0.25">
      <c r="A22" s="106" t="s">
        <v>33</v>
      </c>
      <c r="B22" s="48">
        <v>347.76</v>
      </c>
      <c r="C22" s="48">
        <v>466.28</v>
      </c>
      <c r="D22" s="48">
        <v>509.99</v>
      </c>
      <c r="E22" s="48">
        <v>694.36</v>
      </c>
      <c r="F22" s="48">
        <v>764.98</v>
      </c>
      <c r="G22" s="48">
        <v>839.18</v>
      </c>
      <c r="H22" s="48">
        <v>902.82</v>
      </c>
      <c r="I22" s="48">
        <v>965.83</v>
      </c>
      <c r="J22" s="48">
        <v>956.55</v>
      </c>
      <c r="K22" s="48">
        <v>965.63</v>
      </c>
      <c r="L22" s="48">
        <v>1005.86</v>
      </c>
      <c r="M22" s="48">
        <v>1168.71</v>
      </c>
      <c r="N22" s="48">
        <v>951.04</v>
      </c>
      <c r="O22" s="48">
        <v>1077.42</v>
      </c>
      <c r="P22" s="48">
        <v>1019.59</v>
      </c>
      <c r="Q22" s="48">
        <v>1219.04</v>
      </c>
      <c r="R22" s="48">
        <v>1173.1400000000001</v>
      </c>
      <c r="S22" s="48">
        <v>1197.82</v>
      </c>
      <c r="T22" s="48">
        <v>1486.28</v>
      </c>
      <c r="U22" s="48">
        <v>1368.16</v>
      </c>
      <c r="V22" s="48">
        <v>1792.14</v>
      </c>
      <c r="W22" s="48">
        <v>1922.58</v>
      </c>
      <c r="X22" s="48">
        <v>1837.14</v>
      </c>
      <c r="Y22" s="48">
        <v>2005.63</v>
      </c>
      <c r="Z22" s="48">
        <v>1952.96</v>
      </c>
      <c r="AA22" s="48">
        <v>1993.04</v>
      </c>
      <c r="AB22" s="48">
        <v>2152.4</v>
      </c>
      <c r="AC22" s="48">
        <v>2049.75</v>
      </c>
      <c r="AD22" s="48">
        <v>1832.83</v>
      </c>
      <c r="AE22" s="48">
        <v>1691.69</v>
      </c>
      <c r="AF22" s="48">
        <v>1597.48</v>
      </c>
    </row>
    <row r="23" spans="1:32" x14ac:dyDescent="0.25">
      <c r="A23" s="106" t="s">
        <v>27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82.89</v>
      </c>
      <c r="W23" s="86">
        <v>250.73</v>
      </c>
      <c r="X23" s="86">
        <v>799.51</v>
      </c>
      <c r="Y23" s="86">
        <v>1146.52</v>
      </c>
      <c r="Z23" s="86">
        <v>1589.75</v>
      </c>
      <c r="AA23" s="86">
        <v>1880.18</v>
      </c>
      <c r="AB23" s="86">
        <v>2286.12</v>
      </c>
      <c r="AC23" s="86">
        <v>3072.34</v>
      </c>
      <c r="AD23" s="86">
        <v>2980.69</v>
      </c>
      <c r="AE23" s="86">
        <v>3967.07</v>
      </c>
      <c r="AF23" s="86">
        <v>4092.38</v>
      </c>
    </row>
    <row r="24" spans="1:32" ht="15.75" thickBot="1" x14ac:dyDescent="0.3">
      <c r="A24" s="118" t="s">
        <v>320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1.9</v>
      </c>
      <c r="V24" s="103">
        <v>2.41</v>
      </c>
      <c r="W24" s="103">
        <v>15.35</v>
      </c>
      <c r="X24" s="103">
        <v>15.77</v>
      </c>
      <c r="Y24" s="103">
        <v>40.53</v>
      </c>
      <c r="Z24" s="103">
        <v>59.82</v>
      </c>
      <c r="AA24" s="103">
        <v>195.46</v>
      </c>
      <c r="AB24" s="103">
        <v>560.13</v>
      </c>
      <c r="AC24" s="103">
        <v>1405.15</v>
      </c>
      <c r="AD24" s="103">
        <v>1611.83</v>
      </c>
      <c r="AE24" s="103">
        <v>2309.3000000000002</v>
      </c>
      <c r="AF24" s="103">
        <v>3360.39</v>
      </c>
    </row>
    <row r="25" spans="1:32" x14ac:dyDescent="0.25">
      <c r="A25" s="58" t="s">
        <v>370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/>
  <dimension ref="A1:AQ38"/>
  <sheetViews>
    <sheetView zoomScaleNormal="100" workbookViewId="0"/>
  </sheetViews>
  <sheetFormatPr defaultRowHeight="15" x14ac:dyDescent="0.25"/>
  <cols>
    <col min="1" max="1" width="28.28515625" customWidth="1"/>
    <col min="2" max="36" width="10.28515625" customWidth="1"/>
  </cols>
  <sheetData>
    <row r="1" spans="1:43" x14ac:dyDescent="0.25">
      <c r="A1" s="10" t="s">
        <v>134</v>
      </c>
      <c r="B1" s="6"/>
      <c r="C1" s="6"/>
      <c r="D1" s="4"/>
      <c r="E1" s="5"/>
      <c r="F1" s="27"/>
      <c r="J1" s="7"/>
    </row>
    <row r="2" spans="1:43" ht="15.75" thickBot="1" x14ac:dyDescent="0.3">
      <c r="A2" s="46" t="s">
        <v>203</v>
      </c>
      <c r="B2" s="47">
        <v>1990</v>
      </c>
      <c r="C2" s="47">
        <v>1991</v>
      </c>
      <c r="D2" s="47">
        <v>1992</v>
      </c>
      <c r="E2" s="47">
        <v>1993</v>
      </c>
      <c r="F2" s="47">
        <v>1994</v>
      </c>
      <c r="G2" s="47">
        <v>1995</v>
      </c>
      <c r="H2" s="47">
        <v>1996</v>
      </c>
      <c r="I2" s="47">
        <v>1997</v>
      </c>
      <c r="J2" s="47">
        <v>1998</v>
      </c>
      <c r="K2" s="47">
        <v>1999</v>
      </c>
      <c r="L2" s="47">
        <v>2000</v>
      </c>
      <c r="M2" s="47">
        <v>2001</v>
      </c>
      <c r="N2" s="47">
        <v>2002</v>
      </c>
      <c r="O2" s="47">
        <v>2003</v>
      </c>
      <c r="P2" s="47">
        <v>2004</v>
      </c>
      <c r="Q2" s="47">
        <v>2005</v>
      </c>
      <c r="R2" s="47">
        <v>2006</v>
      </c>
      <c r="S2" s="47">
        <v>2007</v>
      </c>
      <c r="T2" s="47">
        <v>2008</v>
      </c>
      <c r="U2" s="47">
        <v>2009</v>
      </c>
      <c r="V2" s="47">
        <v>2010</v>
      </c>
      <c r="W2" s="47">
        <v>2011</v>
      </c>
      <c r="X2" s="47">
        <v>2012</v>
      </c>
      <c r="Y2" s="47">
        <v>2013</v>
      </c>
      <c r="Z2" s="47">
        <v>2014</v>
      </c>
      <c r="AA2" s="47">
        <v>2015</v>
      </c>
      <c r="AB2" s="47">
        <v>2016</v>
      </c>
      <c r="AC2" s="47">
        <v>2017</v>
      </c>
      <c r="AD2" s="47">
        <v>2018</v>
      </c>
      <c r="AE2" s="47">
        <v>2019</v>
      </c>
      <c r="AF2" s="47">
        <v>2020</v>
      </c>
      <c r="AG2" s="47">
        <v>2021</v>
      </c>
      <c r="AH2" s="47">
        <v>2022</v>
      </c>
      <c r="AI2" s="47">
        <v>2023</v>
      </c>
      <c r="AJ2" s="47">
        <v>2024</v>
      </c>
    </row>
    <row r="3" spans="1:43" x14ac:dyDescent="0.25">
      <c r="A3" s="60" t="s">
        <v>204</v>
      </c>
      <c r="B3" s="62">
        <v>580003.39</v>
      </c>
      <c r="C3" s="123">
        <v>610408.06000000006</v>
      </c>
      <c r="D3" s="123">
        <v>600262.07999999996</v>
      </c>
      <c r="E3" s="123">
        <v>618813.18999999994</v>
      </c>
      <c r="F3" s="123">
        <v>616911.88</v>
      </c>
      <c r="G3" s="123">
        <v>630697.89</v>
      </c>
      <c r="H3" s="123">
        <v>657563.11</v>
      </c>
      <c r="I3" s="123">
        <v>643445.69999999995</v>
      </c>
      <c r="J3" s="123">
        <v>640124.88</v>
      </c>
      <c r="K3" s="123">
        <v>642362.72</v>
      </c>
      <c r="L3" s="123">
        <v>631900.92000000004</v>
      </c>
      <c r="M3" s="123">
        <v>646062.39</v>
      </c>
      <c r="N3" s="123">
        <v>630658.32999999996</v>
      </c>
      <c r="O3" s="123">
        <v>642458.92000000004</v>
      </c>
      <c r="P3" s="123">
        <v>652661.89</v>
      </c>
      <c r="Q3" s="123">
        <v>657740.94999999995</v>
      </c>
      <c r="R3" s="123">
        <v>664587.80000000005</v>
      </c>
      <c r="S3" s="123">
        <v>665093.39</v>
      </c>
      <c r="T3" s="123">
        <v>656038.42000000004</v>
      </c>
      <c r="U3" s="123">
        <v>626413.07999999996</v>
      </c>
      <c r="V3" s="123">
        <v>658868.65</v>
      </c>
      <c r="W3" s="123">
        <v>629912.13</v>
      </c>
      <c r="X3" s="123">
        <v>617554.15</v>
      </c>
      <c r="Y3" s="123">
        <v>612316.02</v>
      </c>
      <c r="Z3" s="123">
        <v>589438.93999999994</v>
      </c>
      <c r="AA3" s="123">
        <v>605463.98</v>
      </c>
      <c r="AB3" s="123">
        <v>629726.04</v>
      </c>
      <c r="AC3" s="123">
        <v>633066.55000000005</v>
      </c>
      <c r="AD3" s="123">
        <v>636317.52</v>
      </c>
      <c r="AE3" s="123">
        <v>627903.11</v>
      </c>
      <c r="AF3" s="123">
        <v>575738.56999999995</v>
      </c>
      <c r="AG3" s="123">
        <v>604165.18000000005</v>
      </c>
      <c r="AH3" s="123">
        <v>577431.41</v>
      </c>
      <c r="AI3" s="123">
        <v>577732.59</v>
      </c>
      <c r="AJ3" s="123">
        <v>584889.92000000004</v>
      </c>
      <c r="AL3" s="119"/>
      <c r="AM3" s="119"/>
      <c r="AN3" s="119"/>
      <c r="AO3" s="119"/>
      <c r="AP3" s="119"/>
      <c r="AQ3" s="119"/>
    </row>
    <row r="4" spans="1:43" x14ac:dyDescent="0.25">
      <c r="A4" s="45" t="s">
        <v>205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L4" s="119"/>
      <c r="AM4" s="119"/>
      <c r="AN4" s="119"/>
      <c r="AO4" s="119"/>
      <c r="AP4" s="119"/>
      <c r="AQ4" s="119"/>
    </row>
    <row r="5" spans="1:43" x14ac:dyDescent="0.25">
      <c r="A5" s="49" t="s">
        <v>1</v>
      </c>
      <c r="B5" s="48">
        <v>313477.84000000003</v>
      </c>
      <c r="C5" s="48">
        <v>320979.53000000003</v>
      </c>
      <c r="D5" s="48">
        <v>309170.53999999998</v>
      </c>
      <c r="E5" s="48">
        <v>312101.52</v>
      </c>
      <c r="F5" s="48">
        <v>308157.93</v>
      </c>
      <c r="G5" s="48">
        <v>311645.67</v>
      </c>
      <c r="H5" s="48">
        <v>321040.78000000003</v>
      </c>
      <c r="I5" s="48">
        <v>314101.96000000002</v>
      </c>
      <c r="J5" s="48">
        <v>310804.08</v>
      </c>
      <c r="K5" s="48">
        <v>315325.13</v>
      </c>
      <c r="L5" s="48">
        <v>308434.07</v>
      </c>
      <c r="M5" s="48">
        <v>308473.95</v>
      </c>
      <c r="N5" s="48">
        <v>301088.03999999998</v>
      </c>
      <c r="O5" s="48">
        <v>303158.94</v>
      </c>
      <c r="P5" s="48">
        <v>310642.89</v>
      </c>
      <c r="Q5" s="48">
        <v>311074.34000000003</v>
      </c>
      <c r="R5" s="48">
        <v>312649.96000000002</v>
      </c>
      <c r="S5" s="48">
        <v>313118.19</v>
      </c>
      <c r="T5" s="48">
        <v>303755.64</v>
      </c>
      <c r="U5" s="48">
        <v>284418.96000000002</v>
      </c>
      <c r="V5" s="48">
        <v>286729.94</v>
      </c>
      <c r="W5" s="48">
        <v>278423.95</v>
      </c>
      <c r="X5" s="48">
        <v>266284.73</v>
      </c>
      <c r="Y5" s="48">
        <v>260260.88</v>
      </c>
      <c r="Z5" s="48">
        <v>255059.6</v>
      </c>
      <c r="AA5" s="48">
        <v>256697.87</v>
      </c>
      <c r="AB5" s="48">
        <v>270425.02</v>
      </c>
      <c r="AC5" s="48">
        <v>272024.81</v>
      </c>
      <c r="AD5" s="48">
        <v>276861.55</v>
      </c>
      <c r="AE5" s="48">
        <v>274025.45</v>
      </c>
      <c r="AF5" s="48">
        <v>228291.73</v>
      </c>
      <c r="AG5" s="48">
        <v>231270.37</v>
      </c>
      <c r="AH5" s="48">
        <v>243593.3</v>
      </c>
      <c r="AI5" s="48">
        <v>240338.94</v>
      </c>
      <c r="AJ5" s="48">
        <v>239228.06</v>
      </c>
      <c r="AL5" s="119"/>
      <c r="AM5" s="119"/>
      <c r="AN5" s="119"/>
      <c r="AO5" s="119"/>
      <c r="AP5" s="119"/>
      <c r="AQ5" s="119"/>
    </row>
    <row r="6" spans="1:43" x14ac:dyDescent="0.25">
      <c r="A6" s="49" t="s">
        <v>6</v>
      </c>
      <c r="B6" s="48">
        <v>46971.98</v>
      </c>
      <c r="C6" s="48">
        <v>52716.11</v>
      </c>
      <c r="D6" s="48">
        <v>54493.06</v>
      </c>
      <c r="E6" s="48">
        <v>61777.49</v>
      </c>
      <c r="F6" s="48">
        <v>63179.92</v>
      </c>
      <c r="G6" s="48">
        <v>69537.73</v>
      </c>
      <c r="H6" s="48">
        <v>74783.42</v>
      </c>
      <c r="I6" s="48">
        <v>72488.820000000007</v>
      </c>
      <c r="J6" s="48">
        <v>72213.22</v>
      </c>
      <c r="K6" s="48">
        <v>73178.11</v>
      </c>
      <c r="L6" s="48">
        <v>69155.95</v>
      </c>
      <c r="M6" s="48">
        <v>73699.91</v>
      </c>
      <c r="N6" s="48">
        <v>68974.12</v>
      </c>
      <c r="O6" s="48">
        <v>72353.98</v>
      </c>
      <c r="P6" s="48">
        <v>70688.81</v>
      </c>
      <c r="Q6" s="48">
        <v>70950.47</v>
      </c>
      <c r="R6" s="48">
        <v>71086.42</v>
      </c>
      <c r="S6" s="48">
        <v>68163.179999999993</v>
      </c>
      <c r="T6" s="48">
        <v>68108.160000000003</v>
      </c>
      <c r="U6" s="48">
        <v>65794.84</v>
      </c>
      <c r="V6" s="48">
        <v>72597.899999999994</v>
      </c>
      <c r="W6" s="48">
        <v>66078.09</v>
      </c>
      <c r="X6" s="48">
        <v>65636.789999999994</v>
      </c>
      <c r="Y6" s="48">
        <v>65539.61</v>
      </c>
      <c r="Z6" s="48">
        <v>59724.25</v>
      </c>
      <c r="AA6" s="48">
        <v>60831.26</v>
      </c>
      <c r="AB6" s="48">
        <v>61564.56</v>
      </c>
      <c r="AC6" s="48">
        <v>60996.35</v>
      </c>
      <c r="AD6" s="48">
        <v>59920.6</v>
      </c>
      <c r="AE6" s="48">
        <v>56900.22</v>
      </c>
      <c r="AF6" s="48">
        <v>51451.16</v>
      </c>
      <c r="AG6" s="48">
        <v>51450.37</v>
      </c>
      <c r="AH6" s="48">
        <v>33791.57</v>
      </c>
      <c r="AI6" s="48">
        <v>30331.83</v>
      </c>
      <c r="AJ6" s="48">
        <v>31299.82</v>
      </c>
      <c r="AL6" s="119"/>
      <c r="AM6" s="119"/>
      <c r="AN6" s="119"/>
      <c r="AO6" s="119"/>
      <c r="AP6" s="119"/>
      <c r="AQ6" s="119"/>
    </row>
    <row r="7" spans="1:43" x14ac:dyDescent="0.25">
      <c r="A7" s="49" t="s">
        <v>5</v>
      </c>
      <c r="B7" s="48">
        <v>16764.5</v>
      </c>
      <c r="C7" s="48">
        <v>19158.47</v>
      </c>
      <c r="D7" s="48">
        <v>16911.810000000001</v>
      </c>
      <c r="E7" s="48">
        <v>17794.599999999999</v>
      </c>
      <c r="F7" s="48">
        <v>17102.16</v>
      </c>
      <c r="G7" s="48">
        <v>16139.23</v>
      </c>
      <c r="H7" s="48">
        <v>15177.68</v>
      </c>
      <c r="I7" s="48">
        <v>15235.45</v>
      </c>
      <c r="J7" s="48">
        <v>14158.09</v>
      </c>
      <c r="K7" s="48">
        <v>12717.51</v>
      </c>
      <c r="L7" s="48">
        <v>12257.63</v>
      </c>
      <c r="M7" s="48">
        <v>10973.35</v>
      </c>
      <c r="N7" s="48">
        <v>9261.15</v>
      </c>
      <c r="O7" s="48">
        <v>9805.26</v>
      </c>
      <c r="P7" s="48">
        <v>11051.18</v>
      </c>
      <c r="Q7" s="48">
        <v>10747.31</v>
      </c>
      <c r="R7" s="48">
        <v>11252.36</v>
      </c>
      <c r="S7" s="48">
        <v>11104.59</v>
      </c>
      <c r="T7" s="48">
        <v>9098.6200000000008</v>
      </c>
      <c r="U7" s="48">
        <v>5204.8900000000003</v>
      </c>
      <c r="V7" s="48">
        <v>5740.15</v>
      </c>
      <c r="W7" s="48">
        <v>6056.64</v>
      </c>
      <c r="X7" s="48">
        <v>4846.9799999999996</v>
      </c>
      <c r="Y7" s="48">
        <v>5439.36</v>
      </c>
      <c r="Z7" s="48">
        <v>5301.66</v>
      </c>
      <c r="AA7" s="48">
        <v>4930.8900000000003</v>
      </c>
      <c r="AB7" s="48">
        <v>5102.9399999999996</v>
      </c>
      <c r="AC7" s="48">
        <v>5494.82</v>
      </c>
      <c r="AD7" s="48">
        <v>5592.32</v>
      </c>
      <c r="AE7" s="48">
        <v>4550.55</v>
      </c>
      <c r="AF7" s="48">
        <v>4723.4399999999996</v>
      </c>
      <c r="AG7" s="48">
        <v>5512.97</v>
      </c>
      <c r="AH7" s="48">
        <v>4112.4799999999996</v>
      </c>
      <c r="AI7" s="48">
        <v>3589.56</v>
      </c>
      <c r="AJ7" s="48">
        <v>1821.97</v>
      </c>
      <c r="AL7" s="119"/>
      <c r="AM7" s="119"/>
      <c r="AN7" s="119"/>
      <c r="AO7" s="119"/>
      <c r="AP7" s="119"/>
      <c r="AQ7" s="119"/>
    </row>
    <row r="8" spans="1:43" x14ac:dyDescent="0.25">
      <c r="A8" s="49" t="s">
        <v>206</v>
      </c>
      <c r="B8" s="48">
        <v>423.91</v>
      </c>
      <c r="C8" s="48">
        <v>467.56</v>
      </c>
      <c r="D8" s="48">
        <v>498.71</v>
      </c>
      <c r="E8" s="48">
        <v>512.05999999999995</v>
      </c>
      <c r="F8" s="48">
        <v>543.91</v>
      </c>
      <c r="G8" s="48">
        <v>586.38</v>
      </c>
      <c r="H8" s="48">
        <v>562.66</v>
      </c>
      <c r="I8" s="48">
        <v>541.6</v>
      </c>
      <c r="J8" s="48">
        <v>332.45</v>
      </c>
      <c r="K8" s="48">
        <v>678.57</v>
      </c>
      <c r="L8" s="48">
        <v>707.98</v>
      </c>
      <c r="M8" s="48">
        <v>826.4</v>
      </c>
      <c r="N8" s="48">
        <v>1029.95</v>
      </c>
      <c r="O8" s="48">
        <v>1250.92</v>
      </c>
      <c r="P8" s="48">
        <v>1220.6300000000001</v>
      </c>
      <c r="Q8" s="48">
        <v>1219.03</v>
      </c>
      <c r="R8" s="48">
        <v>1074.6400000000001</v>
      </c>
      <c r="S8" s="48">
        <v>950.48</v>
      </c>
      <c r="T8" s="48">
        <v>1105.9100000000001</v>
      </c>
      <c r="U8" s="48">
        <v>944.12</v>
      </c>
      <c r="V8" s="48">
        <v>940.87</v>
      </c>
      <c r="W8" s="48">
        <v>993.76</v>
      </c>
      <c r="X8" s="48">
        <v>898.46</v>
      </c>
      <c r="Y8" s="48">
        <v>888.79</v>
      </c>
      <c r="Z8" s="48">
        <v>1007.13</v>
      </c>
      <c r="AA8" s="48">
        <v>902.84</v>
      </c>
      <c r="AB8" s="48">
        <v>1072.92</v>
      </c>
      <c r="AC8" s="48">
        <v>1504.32</v>
      </c>
      <c r="AD8" s="48">
        <v>2035.47</v>
      </c>
      <c r="AE8" s="48">
        <v>2119.08</v>
      </c>
      <c r="AF8" s="48">
        <v>2197.0700000000002</v>
      </c>
      <c r="AG8" s="48">
        <v>2136.2600000000002</v>
      </c>
      <c r="AH8" s="48">
        <v>1818.82</v>
      </c>
      <c r="AI8" s="48">
        <v>1758.63</v>
      </c>
      <c r="AJ8" s="48">
        <v>2144.09</v>
      </c>
      <c r="AL8" s="119"/>
      <c r="AM8" s="119"/>
      <c r="AN8" s="119"/>
      <c r="AO8" s="119"/>
      <c r="AP8" s="119"/>
      <c r="AQ8" s="119"/>
    </row>
    <row r="9" spans="1:43" x14ac:dyDescent="0.25">
      <c r="A9" s="49" t="s">
        <v>10</v>
      </c>
      <c r="B9" s="48">
        <v>25087.49</v>
      </c>
      <c r="C9" s="48">
        <v>26480.66</v>
      </c>
      <c r="D9" s="48">
        <v>26926.98</v>
      </c>
      <c r="E9" s="48">
        <v>27733.94</v>
      </c>
      <c r="F9" s="48">
        <v>26720.45</v>
      </c>
      <c r="G9" s="48">
        <v>26515.119999999999</v>
      </c>
      <c r="H9" s="48">
        <v>26954.41</v>
      </c>
      <c r="I9" s="48">
        <v>27530.34</v>
      </c>
      <c r="J9" s="48">
        <v>25959.55</v>
      </c>
      <c r="K9" s="48">
        <v>26562.3</v>
      </c>
      <c r="L9" s="48">
        <v>29473.33</v>
      </c>
      <c r="M9" s="48">
        <v>32247.18</v>
      </c>
      <c r="N9" s="48">
        <v>31939.61</v>
      </c>
      <c r="O9" s="48">
        <v>35227.440000000002</v>
      </c>
      <c r="P9" s="48">
        <v>36716.019999999997</v>
      </c>
      <c r="Q9" s="48">
        <v>41316.75</v>
      </c>
      <c r="R9" s="48">
        <v>45681.25</v>
      </c>
      <c r="S9" s="48">
        <v>52612.55</v>
      </c>
      <c r="T9" s="48">
        <v>53942.57</v>
      </c>
      <c r="U9" s="48">
        <v>53744.59</v>
      </c>
      <c r="V9" s="48">
        <v>57808.04</v>
      </c>
      <c r="W9" s="48">
        <v>58824.04</v>
      </c>
      <c r="X9" s="48">
        <v>59257.09</v>
      </c>
      <c r="Y9" s="48">
        <v>60779.75</v>
      </c>
      <c r="Z9" s="48">
        <v>60216.98</v>
      </c>
      <c r="AA9" s="48">
        <v>67237.63</v>
      </c>
      <c r="AB9" s="48">
        <v>72202.850000000006</v>
      </c>
      <c r="AC9" s="48">
        <v>72747.62</v>
      </c>
      <c r="AD9" s="48">
        <v>73440.88</v>
      </c>
      <c r="AE9" s="48">
        <v>73919.63</v>
      </c>
      <c r="AF9" s="48">
        <v>77167.960000000006</v>
      </c>
      <c r="AG9" s="48">
        <v>84585.87</v>
      </c>
      <c r="AH9" s="48">
        <v>79550.210000000006</v>
      </c>
      <c r="AI9" s="48">
        <v>85138.65</v>
      </c>
      <c r="AJ9" s="48">
        <v>86748.98</v>
      </c>
      <c r="AL9" s="119"/>
      <c r="AM9" s="119"/>
      <c r="AN9" s="119"/>
      <c r="AO9" s="119"/>
      <c r="AP9" s="119"/>
      <c r="AQ9" s="119"/>
    </row>
    <row r="10" spans="1:43" x14ac:dyDescent="0.25">
      <c r="A10" s="49" t="s">
        <v>11</v>
      </c>
      <c r="B10" s="48">
        <v>102139.13</v>
      </c>
      <c r="C10" s="48">
        <v>105318.1</v>
      </c>
      <c r="D10" s="48">
        <v>107098.64</v>
      </c>
      <c r="E10" s="48">
        <v>108581.36</v>
      </c>
      <c r="F10" s="48">
        <v>110719.69</v>
      </c>
      <c r="G10" s="48">
        <v>111181.03</v>
      </c>
      <c r="H10" s="48">
        <v>114151.09</v>
      </c>
      <c r="I10" s="48">
        <v>114785.60000000001</v>
      </c>
      <c r="J10" s="48">
        <v>115401.16</v>
      </c>
      <c r="K10" s="48">
        <v>115866.91</v>
      </c>
      <c r="L10" s="48">
        <v>116849.4</v>
      </c>
      <c r="M10" s="48">
        <v>117240.73</v>
      </c>
      <c r="N10" s="48">
        <v>117054.35</v>
      </c>
      <c r="O10" s="48">
        <v>116516.38</v>
      </c>
      <c r="P10" s="48">
        <v>118702.49</v>
      </c>
      <c r="Q10" s="48">
        <v>120467.48</v>
      </c>
      <c r="R10" s="48">
        <v>121627.31</v>
      </c>
      <c r="S10" s="48">
        <v>120519.58</v>
      </c>
      <c r="T10" s="48">
        <v>119248.35</v>
      </c>
      <c r="U10" s="48">
        <v>113204.62</v>
      </c>
      <c r="V10" s="48">
        <v>115623.12</v>
      </c>
      <c r="W10" s="48">
        <v>114065.83</v>
      </c>
      <c r="X10" s="48">
        <v>112100.16</v>
      </c>
      <c r="Y10" s="48">
        <v>112158.97</v>
      </c>
      <c r="Z10" s="48">
        <v>110571.41</v>
      </c>
      <c r="AA10" s="48">
        <v>111067.09</v>
      </c>
      <c r="AB10" s="48">
        <v>111840.4</v>
      </c>
      <c r="AC10" s="48">
        <v>112005.42</v>
      </c>
      <c r="AD10" s="48">
        <v>110544.03</v>
      </c>
      <c r="AE10" s="48">
        <v>110761.41</v>
      </c>
      <c r="AF10" s="48">
        <v>108929.12</v>
      </c>
      <c r="AG10" s="48">
        <v>116095.62</v>
      </c>
      <c r="AH10" s="48">
        <v>110927.8</v>
      </c>
      <c r="AI10" s="48">
        <v>109667.3</v>
      </c>
      <c r="AJ10" s="48">
        <v>114600.41</v>
      </c>
      <c r="AL10" s="119"/>
      <c r="AM10" s="119"/>
      <c r="AN10" s="119"/>
      <c r="AO10" s="119"/>
      <c r="AP10" s="119"/>
      <c r="AQ10" s="119"/>
    </row>
    <row r="11" spans="1:43" x14ac:dyDescent="0.25">
      <c r="A11" s="49" t="s">
        <v>13</v>
      </c>
      <c r="B11" s="48">
        <v>73598.64</v>
      </c>
      <c r="C11" s="48">
        <v>83689.600000000006</v>
      </c>
      <c r="D11" s="48">
        <v>83709.36</v>
      </c>
      <c r="E11" s="48">
        <v>88875.53</v>
      </c>
      <c r="F11" s="48">
        <v>89203.01</v>
      </c>
      <c r="G11" s="48">
        <v>93835</v>
      </c>
      <c r="H11" s="48">
        <v>103731.29</v>
      </c>
      <c r="I11" s="48">
        <v>97770.35</v>
      </c>
      <c r="J11" s="48">
        <v>100411.42</v>
      </c>
      <c r="K11" s="48">
        <v>97322.63</v>
      </c>
      <c r="L11" s="48">
        <v>94370.25</v>
      </c>
      <c r="M11" s="48">
        <v>101914.32</v>
      </c>
      <c r="N11" s="48">
        <v>100712.65</v>
      </c>
      <c r="O11" s="48">
        <v>103554.16</v>
      </c>
      <c r="P11" s="48">
        <v>103053.57</v>
      </c>
      <c r="Q11" s="48">
        <v>101430.51</v>
      </c>
      <c r="R11" s="48">
        <v>100736.76</v>
      </c>
      <c r="S11" s="48">
        <v>98195.61</v>
      </c>
      <c r="T11" s="48">
        <v>100349.99</v>
      </c>
      <c r="U11" s="48">
        <v>102619.24</v>
      </c>
      <c r="V11" s="48">
        <v>118904.46</v>
      </c>
      <c r="W11" s="48">
        <v>104938.06</v>
      </c>
      <c r="X11" s="48">
        <v>108000.71</v>
      </c>
      <c r="Y11" s="48">
        <v>106637.46</v>
      </c>
      <c r="Z11" s="48">
        <v>96906.51</v>
      </c>
      <c r="AA11" s="48">
        <v>103136.87</v>
      </c>
      <c r="AB11" s="48">
        <v>106811.73</v>
      </c>
      <c r="AC11" s="48">
        <v>107703.92</v>
      </c>
      <c r="AD11" s="48">
        <v>107315.5</v>
      </c>
      <c r="AE11" s="48">
        <v>105040.59</v>
      </c>
      <c r="AF11" s="48">
        <v>102422.74</v>
      </c>
      <c r="AG11" s="48">
        <v>112559.73</v>
      </c>
      <c r="AH11" s="48">
        <v>103092.89</v>
      </c>
      <c r="AI11" s="48">
        <v>106420.44</v>
      </c>
      <c r="AJ11" s="48">
        <v>108528.14</v>
      </c>
      <c r="AL11" s="119"/>
      <c r="AM11" s="119"/>
      <c r="AN11" s="119"/>
      <c r="AO11" s="119"/>
      <c r="AP11" s="119"/>
      <c r="AQ11" s="119"/>
    </row>
    <row r="12" spans="1:43" x14ac:dyDescent="0.25">
      <c r="A12" s="49" t="s">
        <v>12</v>
      </c>
      <c r="B12" s="48">
        <v>1539.9</v>
      </c>
      <c r="C12" s="48">
        <v>1598.02</v>
      </c>
      <c r="D12" s="48">
        <v>1452.97</v>
      </c>
      <c r="E12" s="48">
        <v>1436.7</v>
      </c>
      <c r="F12" s="48">
        <v>1284.81</v>
      </c>
      <c r="G12" s="48">
        <v>1257.73</v>
      </c>
      <c r="H12" s="48">
        <v>1161.77</v>
      </c>
      <c r="I12" s="48">
        <v>991.58</v>
      </c>
      <c r="J12" s="48">
        <v>844.9</v>
      </c>
      <c r="K12" s="48">
        <v>711.57</v>
      </c>
      <c r="L12" s="48">
        <v>652.30999999999995</v>
      </c>
      <c r="M12" s="48">
        <v>686.54</v>
      </c>
      <c r="N12" s="48">
        <v>598.45000000000005</v>
      </c>
      <c r="O12" s="48">
        <v>591.85</v>
      </c>
      <c r="P12" s="48">
        <v>586.29999999999995</v>
      </c>
      <c r="Q12" s="48">
        <v>535.04999999999995</v>
      </c>
      <c r="R12" s="48">
        <v>479.11</v>
      </c>
      <c r="S12" s="48">
        <v>429.21</v>
      </c>
      <c r="T12" s="48">
        <v>429.17</v>
      </c>
      <c r="U12" s="48">
        <v>481.81</v>
      </c>
      <c r="V12" s="48">
        <v>524.16999999999996</v>
      </c>
      <c r="W12" s="48">
        <v>531.76</v>
      </c>
      <c r="X12" s="48">
        <v>529.22</v>
      </c>
      <c r="Y12" s="48">
        <v>611.19000000000005</v>
      </c>
      <c r="Z12" s="48">
        <v>651.4</v>
      </c>
      <c r="AA12" s="48">
        <v>659.52</v>
      </c>
      <c r="AB12" s="48">
        <v>705.6</v>
      </c>
      <c r="AC12" s="48">
        <v>589.28</v>
      </c>
      <c r="AD12" s="48">
        <v>607.16999999999996</v>
      </c>
      <c r="AE12" s="48">
        <v>586.16</v>
      </c>
      <c r="AF12" s="48">
        <v>555.35</v>
      </c>
      <c r="AG12" s="48">
        <v>553.98</v>
      </c>
      <c r="AH12" s="48">
        <v>544.35</v>
      </c>
      <c r="AI12" s="48">
        <v>487.24</v>
      </c>
      <c r="AJ12" s="48">
        <v>518.45000000000005</v>
      </c>
      <c r="AL12" s="119"/>
      <c r="AM12" s="119"/>
      <c r="AN12" s="119"/>
      <c r="AO12" s="119"/>
      <c r="AP12" s="119"/>
      <c r="AQ12" s="119"/>
    </row>
    <row r="13" spans="1:43" x14ac:dyDescent="0.25">
      <c r="A13" s="45" t="s">
        <v>207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L13" s="119"/>
      <c r="AM13" s="119"/>
      <c r="AN13" s="119"/>
      <c r="AO13" s="119"/>
      <c r="AP13" s="119"/>
      <c r="AQ13" s="119"/>
    </row>
    <row r="14" spans="1:43" x14ac:dyDescent="0.25">
      <c r="A14" s="49" t="s">
        <v>17</v>
      </c>
      <c r="B14" s="48">
        <v>13004.23</v>
      </c>
      <c r="C14" s="48">
        <v>12740.1</v>
      </c>
      <c r="D14" s="48">
        <v>12881.6</v>
      </c>
      <c r="E14" s="48">
        <v>13262.23</v>
      </c>
      <c r="F14" s="48">
        <v>13218.92</v>
      </c>
      <c r="G14" s="48">
        <v>13403.1</v>
      </c>
      <c r="H14" s="48">
        <v>14294.75</v>
      </c>
      <c r="I14" s="48">
        <v>13928.94</v>
      </c>
      <c r="J14" s="48">
        <v>12557.51</v>
      </c>
      <c r="K14" s="48">
        <v>13201.39</v>
      </c>
      <c r="L14" s="48">
        <v>12618.89</v>
      </c>
      <c r="M14" s="48">
        <v>11163.29</v>
      </c>
      <c r="N14" s="48">
        <v>11256.08</v>
      </c>
      <c r="O14" s="48">
        <v>11630.16</v>
      </c>
      <c r="P14" s="48">
        <v>12900.9</v>
      </c>
      <c r="Q14" s="48">
        <v>12064.41</v>
      </c>
      <c r="R14" s="48">
        <v>12218.13</v>
      </c>
      <c r="S14" s="48">
        <v>12964.45</v>
      </c>
      <c r="T14" s="48">
        <v>11033.97</v>
      </c>
      <c r="U14" s="48">
        <v>10497.88</v>
      </c>
      <c r="V14" s="48">
        <v>11026.33</v>
      </c>
      <c r="W14" s="48">
        <v>12373.63</v>
      </c>
      <c r="X14" s="48">
        <v>11523.96</v>
      </c>
      <c r="Y14" s="48">
        <v>11635.96</v>
      </c>
      <c r="Z14" s="48">
        <v>10550.06</v>
      </c>
      <c r="AA14" s="48">
        <v>10529.16</v>
      </c>
      <c r="AB14" s="48">
        <v>10481.120000000001</v>
      </c>
      <c r="AC14" s="48">
        <v>10354.299999999999</v>
      </c>
      <c r="AD14" s="48">
        <v>10268.16</v>
      </c>
      <c r="AE14" s="48">
        <v>8464.73</v>
      </c>
      <c r="AF14" s="48">
        <v>9473.09</v>
      </c>
      <c r="AG14" s="48">
        <v>9453.23</v>
      </c>
      <c r="AH14" s="48">
        <v>8720.9500000000007</v>
      </c>
      <c r="AI14" s="48">
        <v>7942.37</v>
      </c>
      <c r="AJ14" s="48">
        <v>9400.09</v>
      </c>
      <c r="AL14" s="119"/>
      <c r="AM14" s="119"/>
      <c r="AN14" s="119"/>
      <c r="AO14" s="119"/>
      <c r="AP14" s="119"/>
      <c r="AQ14" s="119"/>
    </row>
    <row r="15" spans="1:43" x14ac:dyDescent="0.25">
      <c r="A15" s="49" t="s">
        <v>19</v>
      </c>
      <c r="B15" s="48">
        <v>169889.71</v>
      </c>
      <c r="C15" s="48">
        <v>175432.3</v>
      </c>
      <c r="D15" s="48">
        <v>173530.35</v>
      </c>
      <c r="E15" s="48">
        <v>175173.1</v>
      </c>
      <c r="F15" s="48">
        <v>180478.93</v>
      </c>
      <c r="G15" s="48">
        <v>184010.03</v>
      </c>
      <c r="H15" s="48">
        <v>187794.35</v>
      </c>
      <c r="I15" s="48">
        <v>190666.68</v>
      </c>
      <c r="J15" s="48">
        <v>192990.84</v>
      </c>
      <c r="K15" s="48">
        <v>198706.13</v>
      </c>
      <c r="L15" s="48">
        <v>200805.35</v>
      </c>
      <c r="M15" s="48">
        <v>200691.06</v>
      </c>
      <c r="N15" s="48">
        <v>196930.92</v>
      </c>
      <c r="O15" s="48">
        <v>201281.07</v>
      </c>
      <c r="P15" s="48">
        <v>209916.13</v>
      </c>
      <c r="Q15" s="48">
        <v>214880.61</v>
      </c>
      <c r="R15" s="48">
        <v>216668.57</v>
      </c>
      <c r="S15" s="48">
        <v>222864.13</v>
      </c>
      <c r="T15" s="48">
        <v>220357.2</v>
      </c>
      <c r="U15" s="48">
        <v>207214.43</v>
      </c>
      <c r="V15" s="48">
        <v>208718.63</v>
      </c>
      <c r="W15" s="48">
        <v>209280.65</v>
      </c>
      <c r="X15" s="48">
        <v>206353.27</v>
      </c>
      <c r="Y15" s="48">
        <v>204363.92</v>
      </c>
      <c r="Z15" s="48">
        <v>206362.48</v>
      </c>
      <c r="AA15" s="48">
        <v>206960.53</v>
      </c>
      <c r="AB15" s="48">
        <v>220310.07</v>
      </c>
      <c r="AC15" s="48">
        <v>223861.02</v>
      </c>
      <c r="AD15" s="48">
        <v>230055.16</v>
      </c>
      <c r="AE15" s="48">
        <v>231577.8</v>
      </c>
      <c r="AF15" s="48">
        <v>186735.76</v>
      </c>
      <c r="AG15" s="48">
        <v>189468.32</v>
      </c>
      <c r="AH15" s="48">
        <v>197433.26</v>
      </c>
      <c r="AI15" s="48">
        <v>200990.87</v>
      </c>
      <c r="AJ15" s="48">
        <v>204629.39</v>
      </c>
      <c r="AL15" s="119"/>
      <c r="AM15" s="119"/>
      <c r="AN15" s="119"/>
      <c r="AO15" s="119"/>
      <c r="AP15" s="119"/>
      <c r="AQ15" s="119"/>
    </row>
    <row r="16" spans="1:43" x14ac:dyDescent="0.25">
      <c r="A16" s="49" t="s">
        <v>18</v>
      </c>
      <c r="B16" s="48">
        <v>154847.64000000001</v>
      </c>
      <c r="C16" s="48">
        <v>162889.25</v>
      </c>
      <c r="D16" s="48">
        <v>162370.22</v>
      </c>
      <c r="E16" s="48">
        <v>160515.47</v>
      </c>
      <c r="F16" s="48">
        <v>162343.74</v>
      </c>
      <c r="G16" s="48">
        <v>166152.1</v>
      </c>
      <c r="H16" s="48">
        <v>169198.62</v>
      </c>
      <c r="I16" s="48">
        <v>169432.6</v>
      </c>
      <c r="J16" s="48">
        <v>166149.85999999999</v>
      </c>
      <c r="K16" s="48">
        <v>167462.68</v>
      </c>
      <c r="L16" s="48">
        <v>164010.76</v>
      </c>
      <c r="M16" s="48">
        <v>166706.91</v>
      </c>
      <c r="N16" s="48">
        <v>158435.97</v>
      </c>
      <c r="O16" s="48">
        <v>158285.57999999999</v>
      </c>
      <c r="P16" s="48">
        <v>158198.67000000001</v>
      </c>
      <c r="Q16" s="48">
        <v>156557.82</v>
      </c>
      <c r="R16" s="48">
        <v>159931.74</v>
      </c>
      <c r="S16" s="48">
        <v>154427.95000000001</v>
      </c>
      <c r="T16" s="48">
        <v>149735.03</v>
      </c>
      <c r="U16" s="48">
        <v>133999.20000000001</v>
      </c>
      <c r="V16" s="48">
        <v>138228.45000000001</v>
      </c>
      <c r="W16" s="48">
        <v>136182.01</v>
      </c>
      <c r="X16" s="48">
        <v>128427.52</v>
      </c>
      <c r="Y16" s="48">
        <v>123475.45</v>
      </c>
      <c r="Z16" s="48">
        <v>119135.26</v>
      </c>
      <c r="AA16" s="48">
        <v>119508.49</v>
      </c>
      <c r="AB16" s="48">
        <v>122327.17</v>
      </c>
      <c r="AC16" s="48">
        <v>125020.89</v>
      </c>
      <c r="AD16" s="48">
        <v>125725.44</v>
      </c>
      <c r="AE16" s="48">
        <v>122799.89</v>
      </c>
      <c r="AF16" s="48">
        <v>123708.69</v>
      </c>
      <c r="AG16" s="48">
        <v>131033.84</v>
      </c>
      <c r="AH16" s="48">
        <v>124891.46</v>
      </c>
      <c r="AI16" s="48">
        <v>118934.94</v>
      </c>
      <c r="AJ16" s="48">
        <v>116905.82</v>
      </c>
      <c r="AL16" s="119"/>
      <c r="AM16" s="119"/>
      <c r="AN16" s="119"/>
      <c r="AO16" s="119"/>
      <c r="AP16" s="119"/>
      <c r="AQ16" s="119"/>
    </row>
    <row r="17" spans="1:43" x14ac:dyDescent="0.25">
      <c r="A17" s="49" t="s">
        <v>15</v>
      </c>
      <c r="B17" s="48">
        <v>73075.929999999993</v>
      </c>
      <c r="C17" s="48">
        <v>75532.66</v>
      </c>
      <c r="D17" s="48">
        <v>74439.77</v>
      </c>
      <c r="E17" s="48">
        <v>77714.53</v>
      </c>
      <c r="F17" s="48">
        <v>75466.47</v>
      </c>
      <c r="G17" s="48">
        <v>77610.259999999995</v>
      </c>
      <c r="H17" s="48">
        <v>83975.16</v>
      </c>
      <c r="I17" s="48">
        <v>80019.03</v>
      </c>
      <c r="J17" s="48">
        <v>79722.11</v>
      </c>
      <c r="K17" s="48">
        <v>79093.600000000006</v>
      </c>
      <c r="L17" s="48">
        <v>77828.039999999994</v>
      </c>
      <c r="M17" s="48">
        <v>80421.53</v>
      </c>
      <c r="N17" s="48">
        <v>81435.710000000006</v>
      </c>
      <c r="O17" s="48">
        <v>83903.14</v>
      </c>
      <c r="P17" s="48">
        <v>84594.81</v>
      </c>
      <c r="Q17" s="48">
        <v>84818.86</v>
      </c>
      <c r="R17" s="48">
        <v>86376.42</v>
      </c>
      <c r="S17" s="48">
        <v>85178.19</v>
      </c>
      <c r="T17" s="48">
        <v>85858.89</v>
      </c>
      <c r="U17" s="48">
        <v>85287.7</v>
      </c>
      <c r="V17" s="48">
        <v>90751.3</v>
      </c>
      <c r="W17" s="48">
        <v>83185.460000000006</v>
      </c>
      <c r="X17" s="48">
        <v>84311.05</v>
      </c>
      <c r="Y17" s="48">
        <v>84205.440000000002</v>
      </c>
      <c r="Z17" s="48">
        <v>78915.28</v>
      </c>
      <c r="AA17" s="48">
        <v>81372.42</v>
      </c>
      <c r="AB17" s="48">
        <v>83157.86</v>
      </c>
      <c r="AC17" s="48">
        <v>84926.41</v>
      </c>
      <c r="AD17" s="48">
        <v>83678.23</v>
      </c>
      <c r="AE17" s="48">
        <v>81214.59</v>
      </c>
      <c r="AF17" s="48">
        <v>76834.62</v>
      </c>
      <c r="AG17" s="48">
        <v>85079.51</v>
      </c>
      <c r="AH17" s="48">
        <v>78974.7</v>
      </c>
      <c r="AI17" s="48">
        <v>78372.649999999994</v>
      </c>
      <c r="AJ17" s="48">
        <v>80803.149999999994</v>
      </c>
      <c r="AL17" s="119"/>
      <c r="AM17" s="119"/>
      <c r="AN17" s="119"/>
      <c r="AO17" s="119"/>
      <c r="AP17" s="119"/>
      <c r="AQ17" s="119"/>
    </row>
    <row r="18" spans="1:43" x14ac:dyDescent="0.25">
      <c r="A18" s="49" t="s">
        <v>16</v>
      </c>
      <c r="B18" s="48">
        <v>169185.88</v>
      </c>
      <c r="C18" s="48">
        <v>183813.76000000001</v>
      </c>
      <c r="D18" s="48">
        <v>177040.15</v>
      </c>
      <c r="E18" s="48">
        <v>192147.86</v>
      </c>
      <c r="F18" s="48">
        <v>185403.82</v>
      </c>
      <c r="G18" s="48">
        <v>189522.4</v>
      </c>
      <c r="H18" s="48">
        <v>202300.24</v>
      </c>
      <c r="I18" s="48">
        <v>189398.44</v>
      </c>
      <c r="J18" s="48">
        <v>188704.55</v>
      </c>
      <c r="K18" s="48">
        <v>183898.91</v>
      </c>
      <c r="L18" s="48">
        <v>176637.88</v>
      </c>
      <c r="M18" s="48">
        <v>187079.6</v>
      </c>
      <c r="N18" s="48">
        <v>182599.65</v>
      </c>
      <c r="O18" s="48">
        <v>187358.97</v>
      </c>
      <c r="P18" s="48">
        <v>187051.38</v>
      </c>
      <c r="Q18" s="48">
        <v>189419.25</v>
      </c>
      <c r="R18" s="48">
        <v>189392.95</v>
      </c>
      <c r="S18" s="48">
        <v>189658.67</v>
      </c>
      <c r="T18" s="48">
        <v>189053.33</v>
      </c>
      <c r="U18" s="48">
        <v>189413.87</v>
      </c>
      <c r="V18" s="48">
        <v>210143.93</v>
      </c>
      <c r="W18" s="48">
        <v>188890.38</v>
      </c>
      <c r="X18" s="48">
        <v>186938.35</v>
      </c>
      <c r="Y18" s="48">
        <v>188635.25</v>
      </c>
      <c r="Z18" s="48">
        <v>174475.85</v>
      </c>
      <c r="AA18" s="48">
        <v>187093.37</v>
      </c>
      <c r="AB18" s="48">
        <v>193449.83</v>
      </c>
      <c r="AC18" s="48">
        <v>188903.91</v>
      </c>
      <c r="AD18" s="48">
        <v>186590.53</v>
      </c>
      <c r="AE18" s="48">
        <v>183846.11</v>
      </c>
      <c r="AF18" s="48">
        <v>178986.4</v>
      </c>
      <c r="AG18" s="48">
        <v>189130.28</v>
      </c>
      <c r="AH18" s="48">
        <v>167411.04999999999</v>
      </c>
      <c r="AI18" s="48">
        <v>171491.76</v>
      </c>
      <c r="AJ18" s="48">
        <v>173151.47</v>
      </c>
      <c r="AL18" s="119"/>
      <c r="AM18" s="119"/>
      <c r="AN18" s="119"/>
      <c r="AO18" s="119"/>
      <c r="AP18" s="119"/>
      <c r="AQ18" s="119"/>
    </row>
    <row r="19" spans="1:43" x14ac:dyDescent="0.25">
      <c r="A19" s="60" t="s">
        <v>248</v>
      </c>
      <c r="B19" s="64">
        <v>603646.76</v>
      </c>
      <c r="C19" s="64">
        <v>614760.47</v>
      </c>
      <c r="D19" s="64">
        <v>615648.11</v>
      </c>
      <c r="E19" s="64">
        <v>615675.02</v>
      </c>
      <c r="F19" s="64">
        <v>626908.72</v>
      </c>
      <c r="G19" s="64">
        <v>634397.63</v>
      </c>
      <c r="H19" s="64">
        <v>637720.31999999995</v>
      </c>
      <c r="I19" s="64">
        <v>650534.28</v>
      </c>
      <c r="J19" s="64">
        <v>647395.02</v>
      </c>
      <c r="K19" s="64">
        <v>655369.4</v>
      </c>
      <c r="L19" s="64">
        <v>650191.66</v>
      </c>
      <c r="M19" s="64">
        <v>646529.25</v>
      </c>
      <c r="N19" s="64">
        <v>642767.31000000006</v>
      </c>
      <c r="O19" s="64">
        <v>648094.49</v>
      </c>
      <c r="P19" s="64">
        <v>659546.15</v>
      </c>
      <c r="Q19" s="64">
        <v>665156.66</v>
      </c>
      <c r="R19" s="64">
        <v>678406.41</v>
      </c>
      <c r="S19" s="64">
        <v>681540.46</v>
      </c>
      <c r="T19" s="64">
        <v>669286.86</v>
      </c>
      <c r="U19" s="64">
        <v>629547.93000000005</v>
      </c>
      <c r="V19" s="64">
        <v>632314.86</v>
      </c>
      <c r="W19" s="64">
        <v>638735.37</v>
      </c>
      <c r="X19" s="64">
        <v>614501.53</v>
      </c>
      <c r="Y19" s="64">
        <v>609942.91</v>
      </c>
      <c r="Z19" s="64">
        <v>610920.49</v>
      </c>
      <c r="AA19" s="64">
        <v>614410.27</v>
      </c>
      <c r="AB19" s="64">
        <v>633210.32999999996</v>
      </c>
      <c r="AC19" s="64">
        <v>637217.34</v>
      </c>
      <c r="AD19" s="64">
        <v>643109.93999999994</v>
      </c>
      <c r="AE19" s="64">
        <v>636599.39</v>
      </c>
      <c r="AF19" s="64">
        <v>590288.91</v>
      </c>
      <c r="AG19" s="64">
        <v>600065.92000000004</v>
      </c>
      <c r="AH19" s="64">
        <v>584973.9</v>
      </c>
      <c r="AI19" s="64">
        <v>583361.56000000006</v>
      </c>
      <c r="AJ19" s="64">
        <v>597218.49</v>
      </c>
      <c r="AL19" s="119"/>
      <c r="AM19" s="119"/>
      <c r="AN19" s="119"/>
      <c r="AO19" s="119"/>
      <c r="AP19" s="119"/>
      <c r="AQ19" s="119"/>
    </row>
    <row r="20" spans="1:43" ht="15.75" thickBot="1" x14ac:dyDescent="0.3">
      <c r="A20" s="61" t="s">
        <v>371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  <row r="22" spans="1:43" x14ac:dyDescent="0.25"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43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43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</row>
    <row r="25" spans="1:43" x14ac:dyDescent="0.25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</row>
    <row r="26" spans="1:43" x14ac:dyDescent="0.25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</row>
    <row r="27" spans="1:43" x14ac:dyDescent="0.25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</row>
    <row r="28" spans="1:43" x14ac:dyDescent="0.25"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</row>
    <row r="29" spans="1:43" x14ac:dyDescent="0.25"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</row>
    <row r="30" spans="1:43" x14ac:dyDescent="0.25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</row>
    <row r="31" spans="1:43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</row>
    <row r="32" spans="1:43" x14ac:dyDescent="0.25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</row>
    <row r="33" spans="2:36" x14ac:dyDescent="0.25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</row>
    <row r="34" spans="2:36" x14ac:dyDescent="0.25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</row>
    <row r="35" spans="2:36" x14ac:dyDescent="0.25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</row>
    <row r="36" spans="2:36" x14ac:dyDescent="0.25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</row>
    <row r="37" spans="2:36" x14ac:dyDescent="0.25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</row>
    <row r="38" spans="2:36" x14ac:dyDescent="0.25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40AC-C294-4E35-8E76-7080FE235CEC}">
  <sheetPr codeName="Ark17"/>
  <dimension ref="A1:AJ20"/>
  <sheetViews>
    <sheetView zoomScaleNormal="100" workbookViewId="0"/>
  </sheetViews>
  <sheetFormatPr defaultRowHeight="15" x14ac:dyDescent="0.25"/>
  <cols>
    <col min="1" max="1" width="32.42578125" customWidth="1"/>
    <col min="2" max="36" width="9.28515625" customWidth="1"/>
  </cols>
  <sheetData>
    <row r="1" spans="1:36" x14ac:dyDescent="0.25">
      <c r="A1" s="10" t="s">
        <v>22</v>
      </c>
      <c r="B1" s="6"/>
      <c r="C1" s="6"/>
      <c r="D1" s="4"/>
      <c r="E1" s="5"/>
      <c r="F1" s="27"/>
    </row>
    <row r="2" spans="1:36" ht="15.75" thickBot="1" x14ac:dyDescent="0.3">
      <c r="A2" s="46" t="s">
        <v>203</v>
      </c>
      <c r="B2" s="47">
        <v>1990</v>
      </c>
      <c r="C2" s="47">
        <v>1991</v>
      </c>
      <c r="D2" s="47">
        <v>1992</v>
      </c>
      <c r="E2" s="47">
        <v>1993</v>
      </c>
      <c r="F2" s="47">
        <v>1994</v>
      </c>
      <c r="G2" s="47">
        <v>1995</v>
      </c>
      <c r="H2" s="47">
        <v>1996</v>
      </c>
      <c r="I2" s="47">
        <v>1997</v>
      </c>
      <c r="J2" s="47">
        <v>1998</v>
      </c>
      <c r="K2" s="47">
        <v>1999</v>
      </c>
      <c r="L2" s="47">
        <v>2000</v>
      </c>
      <c r="M2" s="47">
        <v>2001</v>
      </c>
      <c r="N2" s="47">
        <v>2002</v>
      </c>
      <c r="O2" s="47">
        <v>2003</v>
      </c>
      <c r="P2" s="47">
        <v>2004</v>
      </c>
      <c r="Q2" s="47">
        <v>2005</v>
      </c>
      <c r="R2" s="47">
        <v>2006</v>
      </c>
      <c r="S2" s="47">
        <v>2007</v>
      </c>
      <c r="T2" s="47">
        <v>2008</v>
      </c>
      <c r="U2" s="47">
        <v>2009</v>
      </c>
      <c r="V2" s="47">
        <v>2010</v>
      </c>
      <c r="W2" s="47">
        <v>2011</v>
      </c>
      <c r="X2" s="47">
        <v>2012</v>
      </c>
      <c r="Y2" s="47">
        <v>2013</v>
      </c>
      <c r="Z2" s="47">
        <v>2014</v>
      </c>
      <c r="AA2" s="47">
        <v>2015</v>
      </c>
      <c r="AB2" s="47">
        <v>2016</v>
      </c>
      <c r="AC2" s="47">
        <v>2017</v>
      </c>
      <c r="AD2" s="47">
        <v>2018</v>
      </c>
      <c r="AE2" s="47">
        <v>2019</v>
      </c>
      <c r="AF2" s="47">
        <v>2020</v>
      </c>
      <c r="AG2" s="47">
        <v>2021</v>
      </c>
      <c r="AH2" s="47">
        <v>2022</v>
      </c>
      <c r="AI2" s="47">
        <v>2023</v>
      </c>
      <c r="AJ2" s="47">
        <v>2024</v>
      </c>
    </row>
    <row r="3" spans="1:36" x14ac:dyDescent="0.25">
      <c r="A3" s="60" t="s">
        <v>380</v>
      </c>
      <c r="B3" s="62">
        <v>102139.13</v>
      </c>
      <c r="C3" s="123">
        <v>105318.1</v>
      </c>
      <c r="D3" s="123">
        <v>107098.64</v>
      </c>
      <c r="E3" s="123">
        <v>108581.36</v>
      </c>
      <c r="F3" s="123">
        <v>110719.69</v>
      </c>
      <c r="G3" s="123">
        <v>111181.03</v>
      </c>
      <c r="H3" s="123">
        <v>114151.09</v>
      </c>
      <c r="I3" s="123">
        <v>114785.60000000001</v>
      </c>
      <c r="J3" s="123">
        <v>115401.16</v>
      </c>
      <c r="K3" s="123">
        <v>115866.91</v>
      </c>
      <c r="L3" s="123">
        <v>116849.4</v>
      </c>
      <c r="M3" s="123">
        <v>117240.73</v>
      </c>
      <c r="N3" s="123">
        <v>117054.35</v>
      </c>
      <c r="O3" s="123">
        <v>116516.38</v>
      </c>
      <c r="P3" s="123">
        <v>118702.49</v>
      </c>
      <c r="Q3" s="123">
        <v>120467.48</v>
      </c>
      <c r="R3" s="123">
        <v>121627.31</v>
      </c>
      <c r="S3" s="123">
        <v>120519.58</v>
      </c>
      <c r="T3" s="123">
        <v>119248.35</v>
      </c>
      <c r="U3" s="123">
        <v>113204.62</v>
      </c>
      <c r="V3" s="123">
        <v>115623.12</v>
      </c>
      <c r="W3" s="123">
        <v>114065.83</v>
      </c>
      <c r="X3" s="123">
        <v>112100.16</v>
      </c>
      <c r="Y3" s="123">
        <v>112158.97</v>
      </c>
      <c r="Z3" s="123">
        <v>110571.41</v>
      </c>
      <c r="AA3" s="123">
        <v>111067.09</v>
      </c>
      <c r="AB3" s="123">
        <v>111840.4</v>
      </c>
      <c r="AC3" s="123">
        <v>112005.42</v>
      </c>
      <c r="AD3" s="123">
        <v>110544.03</v>
      </c>
      <c r="AE3" s="123">
        <v>110761.41</v>
      </c>
      <c r="AF3" s="123">
        <v>108929.12</v>
      </c>
      <c r="AG3" s="123">
        <v>116095.62</v>
      </c>
      <c r="AH3" s="123">
        <v>110927.8</v>
      </c>
      <c r="AI3" s="123">
        <v>109667.3</v>
      </c>
      <c r="AJ3" s="123">
        <v>114600.41</v>
      </c>
    </row>
    <row r="4" spans="1:36" x14ac:dyDescent="0.25">
      <c r="A4" s="45" t="s">
        <v>19</v>
      </c>
      <c r="B4" s="121">
        <v>735.84</v>
      </c>
      <c r="C4" s="121">
        <v>716.76</v>
      </c>
      <c r="D4" s="121">
        <v>701.28</v>
      </c>
      <c r="E4" s="121">
        <v>761.4</v>
      </c>
      <c r="F4" s="121">
        <v>815.04</v>
      </c>
      <c r="G4" s="121">
        <v>853.56</v>
      </c>
      <c r="H4" s="121">
        <v>923.4</v>
      </c>
      <c r="I4" s="121">
        <v>1015.56</v>
      </c>
      <c r="J4" s="121">
        <v>1169.6400000000001</v>
      </c>
      <c r="K4" s="121">
        <v>1226.1600000000001</v>
      </c>
      <c r="L4" s="121">
        <v>1252.8</v>
      </c>
      <c r="M4" s="121">
        <v>1252.44</v>
      </c>
      <c r="N4" s="121">
        <v>1311.84</v>
      </c>
      <c r="O4" s="121">
        <v>1269.72</v>
      </c>
      <c r="P4" s="121">
        <v>1333.08</v>
      </c>
      <c r="Q4" s="121">
        <v>1350.72</v>
      </c>
      <c r="R4" s="121">
        <v>1352.52</v>
      </c>
      <c r="S4" s="121">
        <v>1281.5999999999999</v>
      </c>
      <c r="T4" s="121">
        <v>1360.44</v>
      </c>
      <c r="U4" s="121">
        <v>1422</v>
      </c>
      <c r="V4" s="121">
        <v>1455.12</v>
      </c>
      <c r="W4" s="121">
        <v>1428.84</v>
      </c>
      <c r="X4" s="121">
        <v>1387.44</v>
      </c>
      <c r="Y4" s="121">
        <v>1390.68</v>
      </c>
      <c r="Z4" s="121">
        <v>1387.44</v>
      </c>
      <c r="AA4" s="121">
        <v>1429.2</v>
      </c>
      <c r="AB4" s="121">
        <v>1610.17</v>
      </c>
      <c r="AC4" s="121">
        <v>1580.72</v>
      </c>
      <c r="AD4" s="121">
        <v>1582.76</v>
      </c>
      <c r="AE4" s="121">
        <v>1663.88</v>
      </c>
      <c r="AF4" s="121">
        <v>1888.73</v>
      </c>
      <c r="AG4" s="121">
        <v>2452.0500000000002</v>
      </c>
      <c r="AH4" s="121">
        <v>3187.63</v>
      </c>
      <c r="AI4" s="121">
        <v>3960.9</v>
      </c>
      <c r="AJ4" s="121">
        <v>5106.3999999999996</v>
      </c>
    </row>
    <row r="5" spans="1:36" x14ac:dyDescent="0.25">
      <c r="A5" s="106" t="s">
        <v>62</v>
      </c>
      <c r="B5" s="120">
        <v>0</v>
      </c>
      <c r="C5" s="120">
        <v>0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0</v>
      </c>
      <c r="O5" s="120">
        <v>0</v>
      </c>
      <c r="P5" s="120">
        <v>0</v>
      </c>
      <c r="Q5" s="120">
        <v>0</v>
      </c>
      <c r="R5" s="120">
        <v>0</v>
      </c>
      <c r="S5" s="120">
        <v>0</v>
      </c>
      <c r="T5" s="120">
        <v>0</v>
      </c>
      <c r="U5" s="120">
        <v>0</v>
      </c>
      <c r="V5" s="120">
        <v>0</v>
      </c>
      <c r="W5" s="120">
        <v>0</v>
      </c>
      <c r="X5" s="120">
        <v>0</v>
      </c>
      <c r="Y5" s="120">
        <v>0</v>
      </c>
      <c r="Z5" s="120">
        <v>0</v>
      </c>
      <c r="AA5" s="120">
        <v>0</v>
      </c>
      <c r="AB5" s="120">
        <v>108.97</v>
      </c>
      <c r="AC5" s="120">
        <v>115.29</v>
      </c>
      <c r="AD5" s="120">
        <v>131.69999999999999</v>
      </c>
      <c r="AE5" s="120">
        <v>181.23</v>
      </c>
      <c r="AF5" s="120">
        <v>362.61</v>
      </c>
      <c r="AG5" s="120">
        <v>821.83</v>
      </c>
      <c r="AH5" s="120">
        <v>1400.79</v>
      </c>
      <c r="AI5" s="120">
        <v>2194</v>
      </c>
      <c r="AJ5" s="120">
        <v>3343.83</v>
      </c>
    </row>
    <row r="6" spans="1:36" x14ac:dyDescent="0.25">
      <c r="A6" s="106" t="s">
        <v>53</v>
      </c>
      <c r="B6" s="120">
        <v>735.84</v>
      </c>
      <c r="C6" s="120">
        <v>716.76</v>
      </c>
      <c r="D6" s="120">
        <v>701.28</v>
      </c>
      <c r="E6" s="120">
        <v>761.4</v>
      </c>
      <c r="F6" s="120">
        <v>815.04</v>
      </c>
      <c r="G6" s="120">
        <v>853.56</v>
      </c>
      <c r="H6" s="120">
        <v>923.4</v>
      </c>
      <c r="I6" s="120">
        <v>1015.56</v>
      </c>
      <c r="J6" s="120">
        <v>1169.6400000000001</v>
      </c>
      <c r="K6" s="120">
        <v>1226.1600000000001</v>
      </c>
      <c r="L6" s="120">
        <v>1252.8</v>
      </c>
      <c r="M6" s="120">
        <v>1252.44</v>
      </c>
      <c r="N6" s="120">
        <v>1311.84</v>
      </c>
      <c r="O6" s="120">
        <v>1269.72</v>
      </c>
      <c r="P6" s="120">
        <v>1333.08</v>
      </c>
      <c r="Q6" s="120">
        <v>1350.72</v>
      </c>
      <c r="R6" s="120">
        <v>1352.52</v>
      </c>
      <c r="S6" s="120">
        <v>1281.5999999999999</v>
      </c>
      <c r="T6" s="120">
        <v>1360.44</v>
      </c>
      <c r="U6" s="120">
        <v>1422</v>
      </c>
      <c r="V6" s="120">
        <v>1455.12</v>
      </c>
      <c r="W6" s="120">
        <v>1428.84</v>
      </c>
      <c r="X6" s="120">
        <v>1387.44</v>
      </c>
      <c r="Y6" s="120">
        <v>1390.68</v>
      </c>
      <c r="Z6" s="120">
        <v>1387.44</v>
      </c>
      <c r="AA6" s="120">
        <v>1429.2</v>
      </c>
      <c r="AB6" s="120">
        <v>1501.2</v>
      </c>
      <c r="AC6" s="120">
        <v>1465.43</v>
      </c>
      <c r="AD6" s="120">
        <v>1451.06</v>
      </c>
      <c r="AE6" s="120">
        <v>1482.64</v>
      </c>
      <c r="AF6" s="120">
        <v>1526.12</v>
      </c>
      <c r="AG6" s="120">
        <v>1630.22</v>
      </c>
      <c r="AH6" s="120">
        <v>1786.84</v>
      </c>
      <c r="AI6" s="120">
        <v>1766.9</v>
      </c>
      <c r="AJ6" s="120">
        <v>1762.57</v>
      </c>
    </row>
    <row r="7" spans="1:36" x14ac:dyDescent="0.25">
      <c r="A7" s="45" t="s">
        <v>18</v>
      </c>
      <c r="B7" s="121">
        <v>36544.39</v>
      </c>
      <c r="C7" s="121">
        <v>37348.69</v>
      </c>
      <c r="D7" s="121">
        <v>38268.199999999997</v>
      </c>
      <c r="E7" s="121">
        <v>38691.65</v>
      </c>
      <c r="F7" s="121">
        <v>39644.39</v>
      </c>
      <c r="G7" s="121">
        <v>40436.01</v>
      </c>
      <c r="H7" s="121">
        <v>41409.29</v>
      </c>
      <c r="I7" s="121">
        <v>42672.56</v>
      </c>
      <c r="J7" s="121">
        <v>42516.98</v>
      </c>
      <c r="K7" s="121">
        <v>42625.51</v>
      </c>
      <c r="L7" s="121">
        <v>43203.13</v>
      </c>
      <c r="M7" s="121">
        <v>42993.22</v>
      </c>
      <c r="N7" s="121">
        <v>42400.98</v>
      </c>
      <c r="O7" s="121">
        <v>41865.46</v>
      </c>
      <c r="P7" s="121">
        <v>42985.63</v>
      </c>
      <c r="Q7" s="121">
        <v>44059.61</v>
      </c>
      <c r="R7" s="121">
        <v>43855.59</v>
      </c>
      <c r="S7" s="121">
        <v>42751.24</v>
      </c>
      <c r="T7" s="121">
        <v>41647.17</v>
      </c>
      <c r="U7" s="121">
        <v>37184.5</v>
      </c>
      <c r="V7" s="121">
        <v>37958.83</v>
      </c>
      <c r="W7" s="121">
        <v>38112.269999999997</v>
      </c>
      <c r="X7" s="121">
        <v>37487.47</v>
      </c>
      <c r="Y7" s="121">
        <v>36908.639999999999</v>
      </c>
      <c r="Z7" s="121">
        <v>36215.03</v>
      </c>
      <c r="AA7" s="121">
        <v>36748.1</v>
      </c>
      <c r="AB7" s="121">
        <v>36910.589999999997</v>
      </c>
      <c r="AC7" s="121">
        <v>37524.51</v>
      </c>
      <c r="AD7" s="121">
        <v>37707.480000000003</v>
      </c>
      <c r="AE7" s="121">
        <v>36863.19</v>
      </c>
      <c r="AF7" s="121">
        <v>37549.449999999997</v>
      </c>
      <c r="AG7" s="121">
        <v>39582.17</v>
      </c>
      <c r="AH7" s="121">
        <v>38006.949999999997</v>
      </c>
      <c r="AI7" s="121">
        <v>36624.03</v>
      </c>
      <c r="AJ7" s="121">
        <v>37206.230000000003</v>
      </c>
    </row>
    <row r="8" spans="1:36" x14ac:dyDescent="0.25">
      <c r="A8" s="106" t="s">
        <v>68</v>
      </c>
      <c r="B8" s="120">
        <v>6099.9</v>
      </c>
      <c r="C8" s="120">
        <v>6170.55</v>
      </c>
      <c r="D8" s="120">
        <v>6571.63</v>
      </c>
      <c r="E8" s="120">
        <v>6854.05</v>
      </c>
      <c r="F8" s="120">
        <v>6755.94</v>
      </c>
      <c r="G8" s="120">
        <v>6475.7</v>
      </c>
      <c r="H8" s="120">
        <v>6894.81</v>
      </c>
      <c r="I8" s="120">
        <v>7036.62</v>
      </c>
      <c r="J8" s="120">
        <v>6811.09</v>
      </c>
      <c r="K8" s="120">
        <v>6973.48</v>
      </c>
      <c r="L8" s="120">
        <v>7009.85</v>
      </c>
      <c r="M8" s="120">
        <v>6775.7</v>
      </c>
      <c r="N8" s="120">
        <v>6674.44</v>
      </c>
      <c r="O8" s="120">
        <v>6857.87</v>
      </c>
      <c r="P8" s="120">
        <v>6829.47</v>
      </c>
      <c r="Q8" s="120">
        <v>6859.58</v>
      </c>
      <c r="R8" s="120">
        <v>7061.58</v>
      </c>
      <c r="S8" s="120">
        <v>6797.67</v>
      </c>
      <c r="T8" s="120">
        <v>6931.78</v>
      </c>
      <c r="U8" s="120">
        <v>6752.06</v>
      </c>
      <c r="V8" s="120">
        <v>6895.85</v>
      </c>
      <c r="W8" s="120">
        <v>6647.67</v>
      </c>
      <c r="X8" s="120">
        <v>6418.13</v>
      </c>
      <c r="Y8" s="120">
        <v>6576.43</v>
      </c>
      <c r="Z8" s="120">
        <v>6420.68</v>
      </c>
      <c r="AA8" s="120">
        <v>6423.92</v>
      </c>
      <c r="AB8" s="120">
        <v>6274.75</v>
      </c>
      <c r="AC8" s="120">
        <v>6334.67</v>
      </c>
      <c r="AD8" s="120">
        <v>6265.69</v>
      </c>
      <c r="AE8" s="120">
        <v>6575.36</v>
      </c>
      <c r="AF8" s="120">
        <v>6503.95</v>
      </c>
      <c r="AG8" s="120">
        <v>6640.18</v>
      </c>
      <c r="AH8" s="120">
        <v>5985.05</v>
      </c>
      <c r="AI8" s="120">
        <v>5977.69</v>
      </c>
      <c r="AJ8" s="120">
        <v>5860.58</v>
      </c>
    </row>
    <row r="9" spans="1:36" x14ac:dyDescent="0.25">
      <c r="A9" s="106" t="s">
        <v>64</v>
      </c>
      <c r="B9" s="120">
        <v>29390.05</v>
      </c>
      <c r="C9" s="120">
        <v>30081.22</v>
      </c>
      <c r="D9" s="120">
        <v>30497.05</v>
      </c>
      <c r="E9" s="120">
        <v>30715.84</v>
      </c>
      <c r="F9" s="120">
        <v>31752.65</v>
      </c>
      <c r="G9" s="120">
        <v>32852.949999999997</v>
      </c>
      <c r="H9" s="120">
        <v>33429.440000000002</v>
      </c>
      <c r="I9" s="120">
        <v>34472.06</v>
      </c>
      <c r="J9" s="120">
        <v>34556.410000000003</v>
      </c>
      <c r="K9" s="120">
        <v>34426.94</v>
      </c>
      <c r="L9" s="120">
        <v>34979.72</v>
      </c>
      <c r="M9" s="120">
        <v>35030.6</v>
      </c>
      <c r="N9" s="120">
        <v>34505.43</v>
      </c>
      <c r="O9" s="120">
        <v>33824.629999999997</v>
      </c>
      <c r="P9" s="120">
        <v>34937.910000000003</v>
      </c>
      <c r="Q9" s="120">
        <v>35925.629999999997</v>
      </c>
      <c r="R9" s="120">
        <v>35435.01</v>
      </c>
      <c r="S9" s="120">
        <v>34490.89</v>
      </c>
      <c r="T9" s="120">
        <v>33148.67</v>
      </c>
      <c r="U9" s="120">
        <v>29090.36</v>
      </c>
      <c r="V9" s="120">
        <v>29691.02</v>
      </c>
      <c r="W9" s="120">
        <v>30178.32</v>
      </c>
      <c r="X9" s="120">
        <v>29722.94</v>
      </c>
      <c r="Y9" s="120">
        <v>29033.33</v>
      </c>
      <c r="Z9" s="120">
        <v>28509.51</v>
      </c>
      <c r="AA9" s="120">
        <v>29024.58</v>
      </c>
      <c r="AB9" s="120">
        <v>29293.05</v>
      </c>
      <c r="AC9" s="120">
        <v>29740.04</v>
      </c>
      <c r="AD9" s="120">
        <v>29968.15</v>
      </c>
      <c r="AE9" s="120">
        <v>28928.240000000002</v>
      </c>
      <c r="AF9" s="120">
        <v>29620.5</v>
      </c>
      <c r="AG9" s="120">
        <v>31241.82</v>
      </c>
      <c r="AH9" s="120">
        <v>30324.07</v>
      </c>
      <c r="AI9" s="120">
        <v>28962.48</v>
      </c>
      <c r="AJ9" s="120">
        <v>29727.48</v>
      </c>
    </row>
    <row r="10" spans="1:36" x14ac:dyDescent="0.25">
      <c r="A10" s="106" t="s">
        <v>41</v>
      </c>
      <c r="B10" s="120">
        <v>1054.44</v>
      </c>
      <c r="C10" s="120">
        <v>1096.92</v>
      </c>
      <c r="D10" s="120">
        <v>1199.52</v>
      </c>
      <c r="E10" s="120">
        <v>1121.76</v>
      </c>
      <c r="F10" s="120">
        <v>1135.8</v>
      </c>
      <c r="G10" s="120">
        <v>1107.3599999999999</v>
      </c>
      <c r="H10" s="120">
        <v>1085.04</v>
      </c>
      <c r="I10" s="120">
        <v>1163.8800000000001</v>
      </c>
      <c r="J10" s="120">
        <v>1149.48</v>
      </c>
      <c r="K10" s="120">
        <v>1225.08</v>
      </c>
      <c r="L10" s="120">
        <v>1213.56</v>
      </c>
      <c r="M10" s="120">
        <v>1186.92</v>
      </c>
      <c r="N10" s="120">
        <v>1221.1199999999999</v>
      </c>
      <c r="O10" s="120">
        <v>1182.96</v>
      </c>
      <c r="P10" s="120">
        <v>1218.24</v>
      </c>
      <c r="Q10" s="120">
        <v>1274.4000000000001</v>
      </c>
      <c r="R10" s="120">
        <v>1359</v>
      </c>
      <c r="S10" s="120">
        <v>1462.68</v>
      </c>
      <c r="T10" s="120">
        <v>1566.72</v>
      </c>
      <c r="U10" s="120">
        <v>1342.08</v>
      </c>
      <c r="V10" s="120">
        <v>1371.96</v>
      </c>
      <c r="W10" s="120">
        <v>1286.28</v>
      </c>
      <c r="X10" s="120">
        <v>1346.4</v>
      </c>
      <c r="Y10" s="120">
        <v>1298.8800000000001</v>
      </c>
      <c r="Z10" s="120">
        <v>1284.8399999999999</v>
      </c>
      <c r="AA10" s="120">
        <v>1299.5999999999999</v>
      </c>
      <c r="AB10" s="120">
        <v>1342.8</v>
      </c>
      <c r="AC10" s="120">
        <v>1449.8</v>
      </c>
      <c r="AD10" s="120">
        <v>1473.65</v>
      </c>
      <c r="AE10" s="120">
        <v>1359.59</v>
      </c>
      <c r="AF10" s="120">
        <v>1425</v>
      </c>
      <c r="AG10" s="120">
        <v>1700.17</v>
      </c>
      <c r="AH10" s="120">
        <v>1697.82</v>
      </c>
      <c r="AI10" s="120">
        <v>1683.86</v>
      </c>
      <c r="AJ10" s="120">
        <v>1618.17</v>
      </c>
    </row>
    <row r="11" spans="1:36" x14ac:dyDescent="0.25">
      <c r="A11" s="45" t="s">
        <v>15</v>
      </c>
      <c r="B11" s="121">
        <v>30046.959999999999</v>
      </c>
      <c r="C11" s="121">
        <v>30765.73</v>
      </c>
      <c r="D11" s="121">
        <v>31378.03</v>
      </c>
      <c r="E11" s="121">
        <v>31934.560000000001</v>
      </c>
      <c r="F11" s="121">
        <v>32719.24</v>
      </c>
      <c r="G11" s="121">
        <v>32829.75</v>
      </c>
      <c r="H11" s="121">
        <v>33673.74</v>
      </c>
      <c r="I11" s="121">
        <v>33954.959999999999</v>
      </c>
      <c r="J11" s="121">
        <v>34767.56</v>
      </c>
      <c r="K11" s="121">
        <v>34994.129999999997</v>
      </c>
      <c r="L11" s="121">
        <v>35620.22</v>
      </c>
      <c r="M11" s="121">
        <v>36421.89</v>
      </c>
      <c r="N11" s="121">
        <v>36659.17</v>
      </c>
      <c r="O11" s="121">
        <v>36438.239999999998</v>
      </c>
      <c r="P11" s="121">
        <v>37188.800000000003</v>
      </c>
      <c r="Q11" s="121">
        <v>37439.17</v>
      </c>
      <c r="R11" s="121">
        <v>38355.43</v>
      </c>
      <c r="S11" s="121">
        <v>39230.370000000003</v>
      </c>
      <c r="T11" s="121">
        <v>39233.85</v>
      </c>
      <c r="U11" s="121">
        <v>38250.800000000003</v>
      </c>
      <c r="V11" s="121">
        <v>38808.53</v>
      </c>
      <c r="W11" s="121">
        <v>38126.050000000003</v>
      </c>
      <c r="X11" s="121">
        <v>37264.74</v>
      </c>
      <c r="Y11" s="121">
        <v>36753.870000000003</v>
      </c>
      <c r="Z11" s="121">
        <v>36595.33</v>
      </c>
      <c r="AA11" s="121">
        <v>36253.839999999997</v>
      </c>
      <c r="AB11" s="121">
        <v>36346.050000000003</v>
      </c>
      <c r="AC11" s="121">
        <v>37488.050000000003</v>
      </c>
      <c r="AD11" s="121">
        <v>36183.18</v>
      </c>
      <c r="AE11" s="121">
        <v>35364.400000000001</v>
      </c>
      <c r="AF11" s="121">
        <v>32351.1</v>
      </c>
      <c r="AG11" s="121">
        <v>34719.75</v>
      </c>
      <c r="AH11" s="121">
        <v>34816.74</v>
      </c>
      <c r="AI11" s="121">
        <v>34251.129999999997</v>
      </c>
      <c r="AJ11" s="121">
        <v>35231.440000000002</v>
      </c>
    </row>
    <row r="12" spans="1:36" x14ac:dyDescent="0.25">
      <c r="A12" s="106" t="s">
        <v>48</v>
      </c>
      <c r="B12" s="120">
        <v>5440.18</v>
      </c>
      <c r="C12" s="120">
        <v>5422.07</v>
      </c>
      <c r="D12" s="120">
        <v>5073.42</v>
      </c>
      <c r="E12" s="120">
        <v>5157.5200000000004</v>
      </c>
      <c r="F12" s="120">
        <v>5270.29</v>
      </c>
      <c r="G12" s="120">
        <v>5303.6</v>
      </c>
      <c r="H12" s="120">
        <v>5424.23</v>
      </c>
      <c r="I12" s="120">
        <v>5468.67</v>
      </c>
      <c r="J12" s="120">
        <v>5786.6</v>
      </c>
      <c r="K12" s="120">
        <v>5830.21</v>
      </c>
      <c r="L12" s="120">
        <v>5926.24</v>
      </c>
      <c r="M12" s="120">
        <v>6092.93</v>
      </c>
      <c r="N12" s="120">
        <v>6118.32</v>
      </c>
      <c r="O12" s="120">
        <v>5938.02</v>
      </c>
      <c r="P12" s="120">
        <v>5985.34</v>
      </c>
      <c r="Q12" s="120">
        <v>5969.35</v>
      </c>
      <c r="R12" s="120">
        <v>6067.24</v>
      </c>
      <c r="S12" s="120">
        <v>6237.96</v>
      </c>
      <c r="T12" s="120">
        <v>6073.84</v>
      </c>
      <c r="U12" s="120">
        <v>5769.63</v>
      </c>
      <c r="V12" s="120">
        <v>5753.09</v>
      </c>
      <c r="W12" s="120">
        <v>5681.24</v>
      </c>
      <c r="X12" s="120">
        <v>5506.15</v>
      </c>
      <c r="Y12" s="120">
        <v>5443.83</v>
      </c>
      <c r="Z12" s="120">
        <v>5398.28</v>
      </c>
      <c r="AA12" s="120">
        <v>5264.4</v>
      </c>
      <c r="AB12" s="120">
        <v>5260.76</v>
      </c>
      <c r="AC12" s="120">
        <v>5308.4</v>
      </c>
      <c r="AD12" s="120">
        <v>5201.1400000000003</v>
      </c>
      <c r="AE12" s="120">
        <v>5103.2</v>
      </c>
      <c r="AF12" s="120">
        <v>4822.16</v>
      </c>
      <c r="AG12" s="120">
        <v>4935.8500000000004</v>
      </c>
      <c r="AH12" s="120">
        <v>4494.07</v>
      </c>
      <c r="AI12" s="120">
        <v>4271.8</v>
      </c>
      <c r="AJ12" s="120">
        <v>4223.22</v>
      </c>
    </row>
    <row r="13" spans="1:36" x14ac:dyDescent="0.25">
      <c r="A13" s="106" t="s">
        <v>47</v>
      </c>
      <c r="B13" s="120">
        <v>5191.53</v>
      </c>
      <c r="C13" s="120">
        <v>5207.04</v>
      </c>
      <c r="D13" s="120">
        <v>5099.93</v>
      </c>
      <c r="E13" s="120">
        <v>5125.6899999999996</v>
      </c>
      <c r="F13" s="120">
        <v>5186.84</v>
      </c>
      <c r="G13" s="120">
        <v>5132.84</v>
      </c>
      <c r="H13" s="120">
        <v>5185.51</v>
      </c>
      <c r="I13" s="120">
        <v>5071.97</v>
      </c>
      <c r="J13" s="120">
        <v>5520.45</v>
      </c>
      <c r="K13" s="120">
        <v>5601.19</v>
      </c>
      <c r="L13" s="120">
        <v>5733.24</v>
      </c>
      <c r="M13" s="120">
        <v>5819.51</v>
      </c>
      <c r="N13" s="120">
        <v>6053.95</v>
      </c>
      <c r="O13" s="120">
        <v>5991.98</v>
      </c>
      <c r="P13" s="120">
        <v>6170.52</v>
      </c>
      <c r="Q13" s="120">
        <v>6255.85</v>
      </c>
      <c r="R13" s="120">
        <v>6383.39</v>
      </c>
      <c r="S13" s="120">
        <v>6389.05</v>
      </c>
      <c r="T13" s="120">
        <v>6490.09</v>
      </c>
      <c r="U13" s="120">
        <v>6336.1</v>
      </c>
      <c r="V13" s="120">
        <v>6557.86</v>
      </c>
      <c r="W13" s="120">
        <v>6475.28</v>
      </c>
      <c r="X13" s="120">
        <v>6341.57</v>
      </c>
      <c r="Y13" s="120">
        <v>6254.58</v>
      </c>
      <c r="Z13" s="120">
        <v>6308.94</v>
      </c>
      <c r="AA13" s="120">
        <v>6069.78</v>
      </c>
      <c r="AB13" s="120">
        <v>5925.57</v>
      </c>
      <c r="AC13" s="120">
        <v>5846.9</v>
      </c>
      <c r="AD13" s="120">
        <v>5398.5</v>
      </c>
      <c r="AE13" s="120">
        <v>5153.63</v>
      </c>
      <c r="AF13" s="120">
        <v>4826.2299999999996</v>
      </c>
      <c r="AG13" s="120">
        <v>5012.51</v>
      </c>
      <c r="AH13" s="120">
        <v>4689.47</v>
      </c>
      <c r="AI13" s="120">
        <v>4457.54</v>
      </c>
      <c r="AJ13" s="120">
        <v>4406.84</v>
      </c>
    </row>
    <row r="14" spans="1:36" x14ac:dyDescent="0.25">
      <c r="A14" s="106" t="s">
        <v>73</v>
      </c>
      <c r="B14" s="120">
        <v>11668.08</v>
      </c>
      <c r="C14" s="120">
        <v>11946.62</v>
      </c>
      <c r="D14" s="120">
        <v>12443.07</v>
      </c>
      <c r="E14" s="120">
        <v>12768.95</v>
      </c>
      <c r="F14" s="120">
        <v>13248.49</v>
      </c>
      <c r="G14" s="120">
        <v>13383.09</v>
      </c>
      <c r="H14" s="120">
        <v>13863.18</v>
      </c>
      <c r="I14" s="120">
        <v>14129.94</v>
      </c>
      <c r="J14" s="120">
        <v>14496.88</v>
      </c>
      <c r="K14" s="120">
        <v>14570.33</v>
      </c>
      <c r="L14" s="120">
        <v>14855.44</v>
      </c>
      <c r="M14" s="120">
        <v>15250.68</v>
      </c>
      <c r="N14" s="120">
        <v>15661.31</v>
      </c>
      <c r="O14" s="120">
        <v>15517.26</v>
      </c>
      <c r="P14" s="120">
        <v>15716.68</v>
      </c>
      <c r="Q14" s="120">
        <v>15845.57</v>
      </c>
      <c r="R14" s="120">
        <v>16522.5</v>
      </c>
      <c r="S14" s="120">
        <v>17138.060000000001</v>
      </c>
      <c r="T14" s="120">
        <v>17452.79</v>
      </c>
      <c r="U14" s="120">
        <v>16963.79</v>
      </c>
      <c r="V14" s="120">
        <v>17188.11</v>
      </c>
      <c r="W14" s="120">
        <v>17010.48</v>
      </c>
      <c r="X14" s="120">
        <v>16627.169999999998</v>
      </c>
      <c r="Y14" s="120">
        <v>16429.849999999999</v>
      </c>
      <c r="Z14" s="120">
        <v>16516.509999999998</v>
      </c>
      <c r="AA14" s="120">
        <v>16353.24</v>
      </c>
      <c r="AB14" s="120">
        <v>16482.560000000001</v>
      </c>
      <c r="AC14" s="120">
        <v>17577.28</v>
      </c>
      <c r="AD14" s="120">
        <v>17317.830000000002</v>
      </c>
      <c r="AE14" s="120">
        <v>16887.09</v>
      </c>
      <c r="AF14" s="120">
        <v>15453.39</v>
      </c>
      <c r="AG14" s="120">
        <v>16720</v>
      </c>
      <c r="AH14" s="120">
        <v>17630.98</v>
      </c>
      <c r="AI14" s="120">
        <v>17701.48</v>
      </c>
      <c r="AJ14" s="120">
        <v>18383.240000000002</v>
      </c>
    </row>
    <row r="15" spans="1:36" x14ac:dyDescent="0.25">
      <c r="A15" s="106" t="s">
        <v>70</v>
      </c>
      <c r="B15" s="120">
        <v>7747.17</v>
      </c>
      <c r="C15" s="120">
        <v>8190</v>
      </c>
      <c r="D15" s="120">
        <v>8761.61</v>
      </c>
      <c r="E15" s="120">
        <v>8882.4</v>
      </c>
      <c r="F15" s="120">
        <v>9013.6200000000008</v>
      </c>
      <c r="G15" s="120">
        <v>9010.2199999999993</v>
      </c>
      <c r="H15" s="120">
        <v>9200.83</v>
      </c>
      <c r="I15" s="120">
        <v>9284.3799999999992</v>
      </c>
      <c r="J15" s="120">
        <v>8963.6200000000008</v>
      </c>
      <c r="K15" s="120">
        <v>8992.39</v>
      </c>
      <c r="L15" s="120">
        <v>9105.2900000000009</v>
      </c>
      <c r="M15" s="120">
        <v>9258.77</v>
      </c>
      <c r="N15" s="120">
        <v>8825.59</v>
      </c>
      <c r="O15" s="120">
        <v>8990.98</v>
      </c>
      <c r="P15" s="120">
        <v>9316.26</v>
      </c>
      <c r="Q15" s="120">
        <v>9368.4</v>
      </c>
      <c r="R15" s="120">
        <v>9382.31</v>
      </c>
      <c r="S15" s="120">
        <v>9465.2999999999993</v>
      </c>
      <c r="T15" s="120">
        <v>9217.1200000000008</v>
      </c>
      <c r="U15" s="120">
        <v>9181.2800000000007</v>
      </c>
      <c r="V15" s="120">
        <v>9309.4699999999993</v>
      </c>
      <c r="W15" s="120">
        <v>8959.06</v>
      </c>
      <c r="X15" s="120">
        <v>8789.83</v>
      </c>
      <c r="Y15" s="120">
        <v>8625.6</v>
      </c>
      <c r="Z15" s="120">
        <v>8371.59</v>
      </c>
      <c r="AA15" s="120">
        <v>8566.42</v>
      </c>
      <c r="AB15" s="120">
        <v>8677.16</v>
      </c>
      <c r="AC15" s="120">
        <v>8755.4699999999993</v>
      </c>
      <c r="AD15" s="120">
        <v>8265.7000000000007</v>
      </c>
      <c r="AE15" s="120">
        <v>8220.48</v>
      </c>
      <c r="AF15" s="120">
        <v>7249.31</v>
      </c>
      <c r="AG15" s="120">
        <v>8051.39</v>
      </c>
      <c r="AH15" s="120">
        <v>8002.22</v>
      </c>
      <c r="AI15" s="120">
        <v>7820.32</v>
      </c>
      <c r="AJ15" s="120">
        <v>8218.15</v>
      </c>
    </row>
    <row r="16" spans="1:36" x14ac:dyDescent="0.25">
      <c r="A16" s="45" t="s">
        <v>16</v>
      </c>
      <c r="B16" s="121">
        <v>34811.94</v>
      </c>
      <c r="C16" s="121">
        <v>36486.93</v>
      </c>
      <c r="D16" s="121">
        <v>36751.129999999997</v>
      </c>
      <c r="E16" s="121">
        <v>37193.75</v>
      </c>
      <c r="F16" s="121">
        <v>37541.01</v>
      </c>
      <c r="G16" s="121">
        <v>37061.72</v>
      </c>
      <c r="H16" s="121">
        <v>38144.660000000003</v>
      </c>
      <c r="I16" s="121">
        <v>37142.519999999997</v>
      </c>
      <c r="J16" s="121">
        <v>36946.980000000003</v>
      </c>
      <c r="K16" s="121">
        <v>37021.11</v>
      </c>
      <c r="L16" s="121">
        <v>36773.26</v>
      </c>
      <c r="M16" s="121">
        <v>36573.18</v>
      </c>
      <c r="N16" s="121">
        <v>36682.36</v>
      </c>
      <c r="O16" s="121">
        <v>36942.949999999997</v>
      </c>
      <c r="P16" s="121">
        <v>37194.980000000003</v>
      </c>
      <c r="Q16" s="121">
        <v>37617.97</v>
      </c>
      <c r="R16" s="121">
        <v>38063.769999999997</v>
      </c>
      <c r="S16" s="121">
        <v>37256.370000000003</v>
      </c>
      <c r="T16" s="121">
        <v>37006.89</v>
      </c>
      <c r="U16" s="121">
        <v>36347.32</v>
      </c>
      <c r="V16" s="121">
        <v>37400.639999999999</v>
      </c>
      <c r="W16" s="121">
        <v>36398.67</v>
      </c>
      <c r="X16" s="121">
        <v>35960.519999999997</v>
      </c>
      <c r="Y16" s="121">
        <v>37105.769999999997</v>
      </c>
      <c r="Z16" s="121">
        <v>36373.61</v>
      </c>
      <c r="AA16" s="121">
        <v>36635.949999999997</v>
      </c>
      <c r="AB16" s="121">
        <v>36973.589999999997</v>
      </c>
      <c r="AC16" s="121">
        <v>35412.14</v>
      </c>
      <c r="AD16" s="121">
        <v>35070.61</v>
      </c>
      <c r="AE16" s="121">
        <v>36869.949999999997</v>
      </c>
      <c r="AF16" s="121">
        <v>37139.85</v>
      </c>
      <c r="AG16" s="121">
        <v>39341.660000000003</v>
      </c>
      <c r="AH16" s="121">
        <v>34916.480000000003</v>
      </c>
      <c r="AI16" s="121">
        <v>34831.24</v>
      </c>
      <c r="AJ16" s="121">
        <v>37056.339999999997</v>
      </c>
    </row>
    <row r="17" spans="1:36" x14ac:dyDescent="0.25">
      <c r="A17" s="106" t="s">
        <v>71</v>
      </c>
      <c r="B17" s="120">
        <v>26243.94</v>
      </c>
      <c r="C17" s="120">
        <v>27764.49</v>
      </c>
      <c r="D17" s="120">
        <v>27750.05</v>
      </c>
      <c r="E17" s="120">
        <v>28207.07</v>
      </c>
      <c r="F17" s="120">
        <v>28424.7</v>
      </c>
      <c r="G17" s="120">
        <v>28100.5</v>
      </c>
      <c r="H17" s="120">
        <v>29069.91</v>
      </c>
      <c r="I17" s="120">
        <v>28051.63</v>
      </c>
      <c r="J17" s="120">
        <v>27918.29</v>
      </c>
      <c r="K17" s="120">
        <v>28024.12</v>
      </c>
      <c r="L17" s="120">
        <v>27717.98</v>
      </c>
      <c r="M17" s="120">
        <v>27462.49</v>
      </c>
      <c r="N17" s="120">
        <v>27488.28</v>
      </c>
      <c r="O17" s="120">
        <v>27824.58</v>
      </c>
      <c r="P17" s="120">
        <v>27908.81</v>
      </c>
      <c r="Q17" s="120">
        <v>28111.03</v>
      </c>
      <c r="R17" s="120">
        <v>28451.599999999999</v>
      </c>
      <c r="S17" s="120">
        <v>27682.45</v>
      </c>
      <c r="T17" s="120">
        <v>27531.39</v>
      </c>
      <c r="U17" s="120">
        <v>27127.79</v>
      </c>
      <c r="V17" s="120">
        <v>27927.24</v>
      </c>
      <c r="W17" s="120">
        <v>27039.03</v>
      </c>
      <c r="X17" s="120">
        <v>26693.8</v>
      </c>
      <c r="Y17" s="120">
        <v>28048.31</v>
      </c>
      <c r="Z17" s="120">
        <v>27383.85</v>
      </c>
      <c r="AA17" s="120">
        <v>27572.31</v>
      </c>
      <c r="AB17" s="120">
        <v>27882.99</v>
      </c>
      <c r="AC17" s="120">
        <v>26959.67</v>
      </c>
      <c r="AD17" s="120">
        <v>26528.87</v>
      </c>
      <c r="AE17" s="120">
        <v>27897.03</v>
      </c>
      <c r="AF17" s="120">
        <v>27602.12</v>
      </c>
      <c r="AG17" s="120">
        <v>29496.82</v>
      </c>
      <c r="AH17" s="120">
        <v>25483.15</v>
      </c>
      <c r="AI17" s="120">
        <v>25734.83</v>
      </c>
      <c r="AJ17" s="120">
        <v>27577.32</v>
      </c>
    </row>
    <row r="18" spans="1:36" x14ac:dyDescent="0.25">
      <c r="A18" s="106" t="s">
        <v>51</v>
      </c>
      <c r="B18" s="120">
        <v>8568</v>
      </c>
      <c r="C18" s="120">
        <v>8722.44</v>
      </c>
      <c r="D18" s="120">
        <v>9001.08</v>
      </c>
      <c r="E18" s="120">
        <v>8986.68</v>
      </c>
      <c r="F18" s="120">
        <v>9116.31</v>
      </c>
      <c r="G18" s="120">
        <v>8961.2099999999991</v>
      </c>
      <c r="H18" s="120">
        <v>9074.75</v>
      </c>
      <c r="I18" s="120">
        <v>9090.89</v>
      </c>
      <c r="J18" s="120">
        <v>9028.69</v>
      </c>
      <c r="K18" s="120">
        <v>8996.99</v>
      </c>
      <c r="L18" s="120">
        <v>9055.2800000000007</v>
      </c>
      <c r="M18" s="120">
        <v>9110.69</v>
      </c>
      <c r="N18" s="120">
        <v>9194.08</v>
      </c>
      <c r="O18" s="120">
        <v>9118.3700000000008</v>
      </c>
      <c r="P18" s="120">
        <v>9286.17</v>
      </c>
      <c r="Q18" s="120">
        <v>9506.94</v>
      </c>
      <c r="R18" s="120">
        <v>9612.17</v>
      </c>
      <c r="S18" s="120">
        <v>9573.92</v>
      </c>
      <c r="T18" s="120">
        <v>9475.51</v>
      </c>
      <c r="U18" s="120">
        <v>9219.5300000000007</v>
      </c>
      <c r="V18" s="120">
        <v>9473.4</v>
      </c>
      <c r="W18" s="120">
        <v>9359.64</v>
      </c>
      <c r="X18" s="120">
        <v>9266.7199999999993</v>
      </c>
      <c r="Y18" s="120">
        <v>9057.4699999999993</v>
      </c>
      <c r="Z18" s="120">
        <v>8989.76</v>
      </c>
      <c r="AA18" s="120">
        <v>9063.64</v>
      </c>
      <c r="AB18" s="120">
        <v>9090.6</v>
      </c>
      <c r="AC18" s="120">
        <v>8452.4599999999991</v>
      </c>
      <c r="AD18" s="120">
        <v>8541.74</v>
      </c>
      <c r="AE18" s="120">
        <v>8972.93</v>
      </c>
      <c r="AF18" s="120">
        <v>9537.73</v>
      </c>
      <c r="AG18" s="120">
        <v>9844.84</v>
      </c>
      <c r="AH18" s="120">
        <v>9433.32</v>
      </c>
      <c r="AI18" s="120">
        <v>9096.4</v>
      </c>
      <c r="AJ18" s="120">
        <v>9479.02</v>
      </c>
    </row>
    <row r="19" spans="1:36" x14ac:dyDescent="0.25">
      <c r="A19" s="60" t="s">
        <v>248</v>
      </c>
      <c r="B19" s="64">
        <v>103212.16</v>
      </c>
      <c r="C19" s="64">
        <v>105528.82</v>
      </c>
      <c r="D19" s="64">
        <v>107829.1</v>
      </c>
      <c r="E19" s="64">
        <v>108428.62</v>
      </c>
      <c r="F19" s="64">
        <v>111187.54</v>
      </c>
      <c r="G19" s="64">
        <v>111352.57</v>
      </c>
      <c r="H19" s="64">
        <v>113174.8</v>
      </c>
      <c r="I19" s="64">
        <v>115103.46</v>
      </c>
      <c r="J19" s="64">
        <v>115721.01</v>
      </c>
      <c r="K19" s="64">
        <v>116430.62</v>
      </c>
      <c r="L19" s="64">
        <v>117590.28</v>
      </c>
      <c r="M19" s="64">
        <v>117259.26</v>
      </c>
      <c r="N19" s="64">
        <v>117507.89</v>
      </c>
      <c r="O19" s="64">
        <v>116732.2</v>
      </c>
      <c r="P19" s="64">
        <v>118954.34</v>
      </c>
      <c r="Q19" s="64">
        <v>120730.72</v>
      </c>
      <c r="R19" s="64">
        <v>122098.84</v>
      </c>
      <c r="S19" s="64">
        <v>121023.02</v>
      </c>
      <c r="T19" s="64">
        <v>119659.75</v>
      </c>
      <c r="U19" s="64">
        <v>113305.98</v>
      </c>
      <c r="V19" s="64">
        <v>114699.83</v>
      </c>
      <c r="W19" s="64">
        <v>114357.47</v>
      </c>
      <c r="X19" s="64">
        <v>111996.31</v>
      </c>
      <c r="Y19" s="64">
        <v>112076.11</v>
      </c>
      <c r="Z19" s="64">
        <v>111310.88</v>
      </c>
      <c r="AA19" s="64">
        <v>111370.62</v>
      </c>
      <c r="AB19" s="64">
        <v>111957.59</v>
      </c>
      <c r="AC19" s="64">
        <v>112143.61</v>
      </c>
      <c r="AD19" s="64">
        <v>110766.82</v>
      </c>
      <c r="AE19" s="64">
        <v>111078.8</v>
      </c>
      <c r="AF19" s="64">
        <v>109462.1</v>
      </c>
      <c r="AG19" s="64">
        <v>115927.07</v>
      </c>
      <c r="AH19" s="64">
        <v>111251.83</v>
      </c>
      <c r="AI19" s="64">
        <v>109922.5</v>
      </c>
      <c r="AJ19" s="64">
        <v>115176.49</v>
      </c>
    </row>
    <row r="20" spans="1:36" ht="15.75" thickBot="1" x14ac:dyDescent="0.3">
      <c r="A20" s="61" t="s">
        <v>381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8"/>
  <dimension ref="A1:AJ30"/>
  <sheetViews>
    <sheetView workbookViewId="0"/>
  </sheetViews>
  <sheetFormatPr defaultRowHeight="15" x14ac:dyDescent="0.25"/>
  <cols>
    <col min="1" max="1" width="23.140625" bestFit="1" customWidth="1"/>
    <col min="2" max="13" width="11.85546875" customWidth="1"/>
    <col min="14" max="34" width="11.85546875" bestFit="1" customWidth="1"/>
  </cols>
  <sheetData>
    <row r="1" spans="1:36" x14ac:dyDescent="0.25">
      <c r="A1" s="3" t="s">
        <v>258</v>
      </c>
    </row>
    <row r="2" spans="1:36" ht="15" customHeight="1" x14ac:dyDescent="0.25">
      <c r="A2" s="50" t="s">
        <v>203</v>
      </c>
      <c r="B2" s="51">
        <v>1990</v>
      </c>
      <c r="C2" s="51">
        <v>1991</v>
      </c>
      <c r="D2" s="51">
        <v>1992</v>
      </c>
      <c r="E2" s="51">
        <v>1993</v>
      </c>
      <c r="F2" s="51">
        <v>1994</v>
      </c>
      <c r="G2" s="51">
        <v>1995</v>
      </c>
      <c r="H2" s="51">
        <v>1996</v>
      </c>
      <c r="I2" s="51">
        <v>1997</v>
      </c>
      <c r="J2" s="51">
        <v>1998</v>
      </c>
      <c r="K2" s="51">
        <v>1999</v>
      </c>
      <c r="L2" s="51">
        <v>2000</v>
      </c>
      <c r="M2" s="51">
        <v>2001</v>
      </c>
      <c r="N2" s="51">
        <v>2002</v>
      </c>
      <c r="O2" s="51">
        <v>2003</v>
      </c>
      <c r="P2" s="51">
        <v>2004</v>
      </c>
      <c r="Q2" s="51">
        <v>2005</v>
      </c>
      <c r="R2" s="51">
        <v>2006</v>
      </c>
      <c r="S2" s="51">
        <v>2007</v>
      </c>
      <c r="T2" s="51">
        <v>2008</v>
      </c>
      <c r="U2" s="51">
        <v>2009</v>
      </c>
      <c r="V2" s="51">
        <v>2010</v>
      </c>
      <c r="W2" s="51">
        <v>2011</v>
      </c>
      <c r="X2" s="51">
        <v>2012</v>
      </c>
      <c r="Y2" s="51">
        <v>2013</v>
      </c>
      <c r="Z2" s="51">
        <v>2014</v>
      </c>
      <c r="AA2" s="51">
        <v>2015</v>
      </c>
      <c r="AB2" s="51">
        <v>2016</v>
      </c>
      <c r="AC2" s="51">
        <v>2017</v>
      </c>
      <c r="AD2" s="51">
        <v>2018</v>
      </c>
      <c r="AE2" s="51">
        <v>2019</v>
      </c>
      <c r="AF2" s="51">
        <v>2020</v>
      </c>
      <c r="AG2" s="51">
        <v>2021</v>
      </c>
      <c r="AH2" s="51">
        <v>2022</v>
      </c>
      <c r="AI2" s="51">
        <v>2023</v>
      </c>
      <c r="AJ2" s="51">
        <v>2024</v>
      </c>
    </row>
    <row r="3" spans="1:36" ht="15" customHeight="1" x14ac:dyDescent="0.25">
      <c r="A3" s="38" t="s">
        <v>209</v>
      </c>
      <c r="B3" s="57">
        <v>169889.71</v>
      </c>
      <c r="C3" s="57">
        <v>175432.3</v>
      </c>
      <c r="D3" s="57">
        <v>173530.35</v>
      </c>
      <c r="E3" s="57">
        <v>175173.1</v>
      </c>
      <c r="F3" s="57">
        <v>180478.93</v>
      </c>
      <c r="G3" s="57">
        <v>184010.03</v>
      </c>
      <c r="H3" s="57">
        <v>187794.35</v>
      </c>
      <c r="I3" s="57">
        <v>190666.68</v>
      </c>
      <c r="J3" s="57">
        <v>192990.84</v>
      </c>
      <c r="K3" s="57">
        <v>198706.13</v>
      </c>
      <c r="L3" s="57">
        <v>200805.35</v>
      </c>
      <c r="M3" s="57">
        <v>200691.06</v>
      </c>
      <c r="N3" s="57">
        <v>196930.92</v>
      </c>
      <c r="O3" s="57">
        <v>201281.07</v>
      </c>
      <c r="P3" s="57">
        <v>209916.13</v>
      </c>
      <c r="Q3" s="57">
        <v>214880.61</v>
      </c>
      <c r="R3" s="57">
        <v>216668.57</v>
      </c>
      <c r="S3" s="57">
        <v>222864.13</v>
      </c>
      <c r="T3" s="57">
        <v>220357.2</v>
      </c>
      <c r="U3" s="57">
        <v>207214.43</v>
      </c>
      <c r="V3" s="57">
        <v>208718.63</v>
      </c>
      <c r="W3" s="57">
        <v>209280.65</v>
      </c>
      <c r="X3" s="57">
        <v>206353.27</v>
      </c>
      <c r="Y3" s="57">
        <v>204363.92</v>
      </c>
      <c r="Z3" s="57">
        <v>206362.48</v>
      </c>
      <c r="AA3" s="57">
        <v>206960.53</v>
      </c>
      <c r="AB3" s="57">
        <v>220310.07</v>
      </c>
      <c r="AC3" s="57">
        <v>223861.02</v>
      </c>
      <c r="AD3" s="57">
        <v>230055.16</v>
      </c>
      <c r="AE3" s="57">
        <v>231577.8</v>
      </c>
      <c r="AF3" s="57">
        <v>186735.76</v>
      </c>
      <c r="AG3" s="57">
        <v>189468.32</v>
      </c>
      <c r="AH3" s="57">
        <v>197433.26</v>
      </c>
      <c r="AI3" s="57">
        <v>200990.87</v>
      </c>
      <c r="AJ3" s="57">
        <v>204629.39</v>
      </c>
    </row>
    <row r="4" spans="1:36" ht="15" customHeight="1" x14ac:dyDescent="0.25">
      <c r="A4" s="38" t="s">
        <v>208</v>
      </c>
      <c r="B4" s="57">
        <v>0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57">
        <v>0</v>
      </c>
    </row>
    <row r="5" spans="1:36" ht="15" customHeight="1" x14ac:dyDescent="0.25">
      <c r="A5" s="40" t="s">
        <v>45</v>
      </c>
      <c r="B5" s="52">
        <v>463.59</v>
      </c>
      <c r="C5" s="52">
        <v>132.19999999999999</v>
      </c>
      <c r="D5" s="52">
        <v>101.84</v>
      </c>
      <c r="E5" s="52">
        <v>93.43</v>
      </c>
      <c r="F5" s="52">
        <v>54.51</v>
      </c>
      <c r="G5" s="52">
        <v>41.03</v>
      </c>
      <c r="H5" s="52">
        <v>36.39</v>
      </c>
      <c r="I5" s="52">
        <v>96.42</v>
      </c>
      <c r="J5" s="52">
        <v>256.86</v>
      </c>
      <c r="K5" s="52">
        <v>332.67</v>
      </c>
      <c r="L5" s="52">
        <v>425.13</v>
      </c>
      <c r="M5" s="52">
        <v>446.52</v>
      </c>
      <c r="N5" s="52">
        <v>516.29999999999995</v>
      </c>
      <c r="O5" s="52">
        <v>409.54</v>
      </c>
      <c r="P5" s="52">
        <v>377.75</v>
      </c>
      <c r="Q5" s="52">
        <v>322.69</v>
      </c>
      <c r="R5" s="52">
        <v>261.56</v>
      </c>
      <c r="S5" s="52">
        <v>215.69</v>
      </c>
      <c r="T5" s="52">
        <v>182.25</v>
      </c>
      <c r="U5" s="52">
        <v>118.54</v>
      </c>
      <c r="V5" s="52">
        <v>2.58</v>
      </c>
      <c r="W5" s="52">
        <v>0</v>
      </c>
      <c r="X5" s="52">
        <v>0</v>
      </c>
      <c r="Y5" s="52">
        <v>0</v>
      </c>
      <c r="Z5" s="52">
        <v>0.05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</row>
    <row r="6" spans="1:36" ht="15" customHeight="1" x14ac:dyDescent="0.25">
      <c r="A6" s="40" t="s">
        <v>55</v>
      </c>
      <c r="B6" s="52">
        <v>154.77000000000001</v>
      </c>
      <c r="C6" s="52">
        <v>145.94</v>
      </c>
      <c r="D6" s="52">
        <v>140.28</v>
      </c>
      <c r="E6" s="52">
        <v>141.5</v>
      </c>
      <c r="F6" s="52">
        <v>139.38</v>
      </c>
      <c r="G6" s="52">
        <v>153.38</v>
      </c>
      <c r="H6" s="52">
        <v>138.44999999999999</v>
      </c>
      <c r="I6" s="52">
        <v>135.80000000000001</v>
      </c>
      <c r="J6" s="52">
        <v>123.33</v>
      </c>
      <c r="K6" s="52">
        <v>117.95</v>
      </c>
      <c r="L6" s="52">
        <v>119.2</v>
      </c>
      <c r="M6" s="52">
        <v>114.91</v>
      </c>
      <c r="N6" s="52">
        <v>114.94</v>
      </c>
      <c r="O6" s="52">
        <v>106.7</v>
      </c>
      <c r="P6" s="52">
        <v>111.21</v>
      </c>
      <c r="Q6" s="52">
        <v>107.44</v>
      </c>
      <c r="R6" s="52">
        <v>97.46</v>
      </c>
      <c r="S6" s="52">
        <v>105.45</v>
      </c>
      <c r="T6" s="52">
        <v>98.92</v>
      </c>
      <c r="U6" s="52">
        <v>82.29</v>
      </c>
      <c r="V6" s="52">
        <v>75.72</v>
      </c>
      <c r="W6" s="52">
        <v>64.989999999999995</v>
      </c>
      <c r="X6" s="52">
        <v>67.39</v>
      </c>
      <c r="Y6" s="52">
        <v>69.19</v>
      </c>
      <c r="Z6" s="52">
        <v>47.77</v>
      </c>
      <c r="AA6" s="52">
        <v>57.06</v>
      </c>
      <c r="AB6" s="52">
        <v>48.89</v>
      </c>
      <c r="AC6" s="52">
        <v>30.97</v>
      </c>
      <c r="AD6" s="52">
        <v>49.23</v>
      </c>
      <c r="AE6" s="52">
        <v>40.549999999999997</v>
      </c>
      <c r="AF6" s="52">
        <v>44.28</v>
      </c>
      <c r="AG6" s="52">
        <v>26.43</v>
      </c>
      <c r="AH6" s="52">
        <v>5.41</v>
      </c>
      <c r="AI6" s="52">
        <v>3.58</v>
      </c>
      <c r="AJ6" s="52">
        <v>2.92</v>
      </c>
    </row>
    <row r="7" spans="1:36" ht="15" customHeight="1" x14ac:dyDescent="0.25">
      <c r="A7" s="40" t="s">
        <v>42</v>
      </c>
      <c r="B7" s="52">
        <v>74000.710000000006</v>
      </c>
      <c r="C7" s="52">
        <v>74966.22</v>
      </c>
      <c r="D7" s="52">
        <v>75759.55</v>
      </c>
      <c r="E7" s="52">
        <v>76367.289999999994</v>
      </c>
      <c r="F7" s="52">
        <v>78087.289999999994</v>
      </c>
      <c r="G7" s="52">
        <v>80650.44</v>
      </c>
      <c r="H7" s="52">
        <v>82297.460000000006</v>
      </c>
      <c r="I7" s="52">
        <v>84971.94</v>
      </c>
      <c r="J7" s="52">
        <v>86139.4</v>
      </c>
      <c r="K7" s="52">
        <v>88768.94</v>
      </c>
      <c r="L7" s="52">
        <v>88572.53</v>
      </c>
      <c r="M7" s="52">
        <v>86022.26</v>
      </c>
      <c r="N7" s="52">
        <v>85722.13</v>
      </c>
      <c r="O7" s="52">
        <v>84992.22</v>
      </c>
      <c r="P7" s="52">
        <v>83872.44</v>
      </c>
      <c r="Q7" s="52">
        <v>81217.240000000005</v>
      </c>
      <c r="R7" s="52">
        <v>78771.850000000006</v>
      </c>
      <c r="S7" s="52">
        <v>77175.990000000005</v>
      </c>
      <c r="T7" s="52">
        <v>73360.320000000007</v>
      </c>
      <c r="U7" s="52">
        <v>69752.45</v>
      </c>
      <c r="V7" s="52">
        <v>66713.240000000005</v>
      </c>
      <c r="W7" s="52">
        <v>62146.1</v>
      </c>
      <c r="X7" s="52">
        <v>59048.02</v>
      </c>
      <c r="Y7" s="52">
        <v>56544.2</v>
      </c>
      <c r="Z7" s="52">
        <v>57036.32</v>
      </c>
      <c r="AA7" s="52">
        <v>56567.23</v>
      </c>
      <c r="AB7" s="52">
        <v>54626.42</v>
      </c>
      <c r="AC7" s="52">
        <v>54898.78</v>
      </c>
      <c r="AD7" s="52">
        <v>55889.440000000002</v>
      </c>
      <c r="AE7" s="52">
        <v>55989.05</v>
      </c>
      <c r="AF7" s="52">
        <v>49294.07</v>
      </c>
      <c r="AG7" s="52">
        <v>50588.03</v>
      </c>
      <c r="AH7" s="52">
        <v>50765.74</v>
      </c>
      <c r="AI7" s="52">
        <v>51362.61</v>
      </c>
      <c r="AJ7" s="52">
        <v>48731.75</v>
      </c>
    </row>
    <row r="8" spans="1:36" ht="15" customHeight="1" x14ac:dyDescent="0.25">
      <c r="A8" s="40" t="s">
        <v>46</v>
      </c>
      <c r="B8" s="52">
        <v>462.28</v>
      </c>
      <c r="C8" s="52">
        <v>115.15</v>
      </c>
      <c r="D8" s="52">
        <v>100.92</v>
      </c>
      <c r="E8" s="52">
        <v>110.7</v>
      </c>
      <c r="F8" s="52">
        <v>75.13</v>
      </c>
      <c r="G8" s="52">
        <v>52.41</v>
      </c>
      <c r="H8" s="52">
        <v>57.04</v>
      </c>
      <c r="I8" s="52">
        <v>49.03</v>
      </c>
      <c r="J8" s="52">
        <v>94.24</v>
      </c>
      <c r="K8" s="52">
        <v>86.03</v>
      </c>
      <c r="L8" s="52">
        <v>39.25</v>
      </c>
      <c r="M8" s="52">
        <v>55.09</v>
      </c>
      <c r="N8" s="52">
        <v>38.729999999999997</v>
      </c>
      <c r="O8" s="52">
        <v>49.14</v>
      </c>
      <c r="P8" s="52">
        <v>18.829999999999998</v>
      </c>
      <c r="Q8" s="52">
        <v>14.44</v>
      </c>
      <c r="R8" s="52">
        <v>5.5</v>
      </c>
      <c r="S8" s="52">
        <v>18.760000000000002</v>
      </c>
      <c r="T8" s="52">
        <v>2.23</v>
      </c>
      <c r="U8" s="52">
        <v>0.42</v>
      </c>
      <c r="V8" s="52">
        <v>0.28000000000000003</v>
      </c>
      <c r="W8" s="52">
        <v>0.24</v>
      </c>
      <c r="X8" s="52">
        <v>0.24</v>
      </c>
      <c r="Y8" s="52">
        <v>0.21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</row>
    <row r="9" spans="1:36" ht="15" customHeight="1" x14ac:dyDescent="0.25">
      <c r="A9" s="40" t="s">
        <v>57</v>
      </c>
      <c r="B9" s="52">
        <v>28828.11</v>
      </c>
      <c r="C9" s="52">
        <v>27581.19</v>
      </c>
      <c r="D9" s="52">
        <v>26991.23</v>
      </c>
      <c r="E9" s="52">
        <v>27902.54</v>
      </c>
      <c r="F9" s="52">
        <v>30523.78</v>
      </c>
      <c r="G9" s="52">
        <v>30188.9</v>
      </c>
      <c r="H9" s="52">
        <v>31782.07</v>
      </c>
      <c r="I9" s="52">
        <v>31758.79</v>
      </c>
      <c r="J9" s="52">
        <v>33839.83</v>
      </c>
      <c r="K9" s="52">
        <v>35584.32</v>
      </c>
      <c r="L9" s="52">
        <v>35810.28</v>
      </c>
      <c r="M9" s="52">
        <v>35686.81</v>
      </c>
      <c r="N9" s="52">
        <v>31215.32</v>
      </c>
      <c r="O9" s="52">
        <v>32211.61</v>
      </c>
      <c r="P9" s="52">
        <v>37517.919999999998</v>
      </c>
      <c r="Q9" s="52">
        <v>39959.379999999997</v>
      </c>
      <c r="R9" s="52">
        <v>38842.120000000003</v>
      </c>
      <c r="S9" s="52">
        <v>40619.01</v>
      </c>
      <c r="T9" s="52">
        <v>39753.19</v>
      </c>
      <c r="U9" s="52">
        <v>35297.01</v>
      </c>
      <c r="V9" s="52">
        <v>36576.5</v>
      </c>
      <c r="W9" s="52">
        <v>38177.79</v>
      </c>
      <c r="X9" s="52">
        <v>37329.89</v>
      </c>
      <c r="Y9" s="52">
        <v>37284.019999999997</v>
      </c>
      <c r="Z9" s="52">
        <v>40046.17</v>
      </c>
      <c r="AA9" s="52">
        <v>38926.97</v>
      </c>
      <c r="AB9" s="52">
        <v>41694.51</v>
      </c>
      <c r="AC9" s="52">
        <v>43567.72</v>
      </c>
      <c r="AD9" s="52">
        <v>44726.28</v>
      </c>
      <c r="AE9" s="52">
        <v>46007.97</v>
      </c>
      <c r="AF9" s="52">
        <v>16132.03</v>
      </c>
      <c r="AG9" s="52">
        <v>19728.57</v>
      </c>
      <c r="AH9" s="52">
        <v>32687.26</v>
      </c>
      <c r="AI9" s="52">
        <v>38399.75</v>
      </c>
      <c r="AJ9" s="52">
        <v>42270.13</v>
      </c>
    </row>
    <row r="10" spans="1:36" ht="15" customHeight="1" x14ac:dyDescent="0.25">
      <c r="A10" s="40" t="s">
        <v>214</v>
      </c>
      <c r="B10" s="52">
        <v>61684.59</v>
      </c>
      <c r="C10" s="52">
        <v>67458.09</v>
      </c>
      <c r="D10" s="52">
        <v>66319.990000000005</v>
      </c>
      <c r="E10" s="52">
        <v>67144.960000000006</v>
      </c>
      <c r="F10" s="52">
        <v>68631.199999999997</v>
      </c>
      <c r="G10" s="52">
        <v>70497.39</v>
      </c>
      <c r="H10" s="52">
        <v>71399.88</v>
      </c>
      <c r="I10" s="52">
        <v>71688.649999999994</v>
      </c>
      <c r="J10" s="52">
        <v>70027.460000000006</v>
      </c>
      <c r="K10" s="52">
        <v>71155.149999999994</v>
      </c>
      <c r="L10" s="52">
        <v>73077.36</v>
      </c>
      <c r="M10" s="52">
        <v>75599.88</v>
      </c>
      <c r="N10" s="52">
        <v>75947.41</v>
      </c>
      <c r="O10" s="52">
        <v>80419.320000000007</v>
      </c>
      <c r="P10" s="52">
        <v>85015.41</v>
      </c>
      <c r="Q10" s="52">
        <v>90529.36</v>
      </c>
      <c r="R10" s="52">
        <v>95904.93</v>
      </c>
      <c r="S10" s="52">
        <v>102098.23</v>
      </c>
      <c r="T10" s="52">
        <v>104219.8</v>
      </c>
      <c r="U10" s="52">
        <v>99153.26</v>
      </c>
      <c r="V10" s="52">
        <v>101892.99</v>
      </c>
      <c r="W10" s="52">
        <v>101253.13</v>
      </c>
      <c r="X10" s="52">
        <v>99255.039999999994</v>
      </c>
      <c r="Y10" s="52">
        <v>99591.01</v>
      </c>
      <c r="Z10" s="52">
        <v>98363.61</v>
      </c>
      <c r="AA10" s="52">
        <v>100825</v>
      </c>
      <c r="AB10" s="52">
        <v>113045.55</v>
      </c>
      <c r="AC10" s="52">
        <v>114427.69</v>
      </c>
      <c r="AD10" s="52">
        <v>118472.15</v>
      </c>
      <c r="AE10" s="52">
        <v>117784.34</v>
      </c>
      <c r="AF10" s="52">
        <v>108009.03</v>
      </c>
      <c r="AG10" s="52">
        <v>104625.26</v>
      </c>
      <c r="AH10" s="52">
        <v>100188.07</v>
      </c>
      <c r="AI10" s="52">
        <v>97620.12</v>
      </c>
      <c r="AJ10" s="52">
        <v>98057.89</v>
      </c>
    </row>
    <row r="11" spans="1:36" ht="15" customHeight="1" x14ac:dyDescent="0.25">
      <c r="A11" s="40" t="s">
        <v>43</v>
      </c>
      <c r="B11" s="52">
        <v>3559.81</v>
      </c>
      <c r="C11" s="52">
        <v>4316.74</v>
      </c>
      <c r="D11" s="52">
        <v>3415.25</v>
      </c>
      <c r="E11" s="52">
        <v>2651.29</v>
      </c>
      <c r="F11" s="52">
        <v>2152.59</v>
      </c>
      <c r="G11" s="52">
        <v>1572.93</v>
      </c>
      <c r="H11" s="52">
        <v>1159.67</v>
      </c>
      <c r="I11" s="52">
        <v>950.48</v>
      </c>
      <c r="J11" s="52">
        <v>1340.07</v>
      </c>
      <c r="K11" s="52">
        <v>1434.9</v>
      </c>
      <c r="L11" s="52">
        <v>1508.81</v>
      </c>
      <c r="M11" s="52">
        <v>1513.16</v>
      </c>
      <c r="N11" s="52">
        <v>2064.25</v>
      </c>
      <c r="O11" s="52">
        <v>1822.83</v>
      </c>
      <c r="P11" s="52">
        <v>1669.5</v>
      </c>
      <c r="Q11" s="52">
        <v>1379.34</v>
      </c>
      <c r="R11" s="52">
        <v>1281.45</v>
      </c>
      <c r="S11" s="52">
        <v>1097.1400000000001</v>
      </c>
      <c r="T11" s="52">
        <v>1159.42</v>
      </c>
      <c r="U11" s="52">
        <v>1045.23</v>
      </c>
      <c r="V11" s="52">
        <v>868.2</v>
      </c>
      <c r="W11" s="52">
        <v>731.78</v>
      </c>
      <c r="X11" s="52">
        <v>623.69000000000005</v>
      </c>
      <c r="Y11" s="52">
        <v>775.03</v>
      </c>
      <c r="Z11" s="52">
        <v>545.64</v>
      </c>
      <c r="AA11" s="52">
        <v>39.19</v>
      </c>
      <c r="AB11" s="52">
        <v>2.36</v>
      </c>
      <c r="AC11" s="52">
        <v>0</v>
      </c>
      <c r="AD11" s="52">
        <v>4.55</v>
      </c>
      <c r="AE11" s="52">
        <v>204.23</v>
      </c>
      <c r="AF11" s="52">
        <v>430.4</v>
      </c>
      <c r="AG11" s="52">
        <v>838.84</v>
      </c>
      <c r="AH11" s="52">
        <v>355.44</v>
      </c>
      <c r="AI11" s="52">
        <v>101.46</v>
      </c>
      <c r="AJ11" s="52">
        <v>0</v>
      </c>
    </row>
    <row r="12" spans="1:36" ht="15" customHeight="1" x14ac:dyDescent="0.25">
      <c r="A12" s="53" t="s">
        <v>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75.540000000000006</v>
      </c>
      <c r="AB12" s="52">
        <v>131.53</v>
      </c>
      <c r="AC12" s="52">
        <v>253.12</v>
      </c>
      <c r="AD12" s="52">
        <v>305.33999999999997</v>
      </c>
      <c r="AE12" s="52">
        <v>299.93</v>
      </c>
      <c r="AF12" s="52">
        <v>278.07</v>
      </c>
      <c r="AG12" s="52">
        <v>297.76</v>
      </c>
      <c r="AH12" s="52">
        <v>305.35000000000002</v>
      </c>
      <c r="AI12" s="52">
        <v>279.83</v>
      </c>
      <c r="AJ12" s="52">
        <v>264.87</v>
      </c>
    </row>
    <row r="13" spans="1:36" ht="15" customHeight="1" x14ac:dyDescent="0.25">
      <c r="A13" s="53" t="s">
        <v>60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70.84</v>
      </c>
      <c r="AB13" s="52">
        <v>45.79</v>
      </c>
      <c r="AC13" s="52">
        <v>68.150000000000006</v>
      </c>
      <c r="AD13" s="52">
        <v>45.57</v>
      </c>
      <c r="AE13" s="52">
        <v>77.2</v>
      </c>
      <c r="AF13" s="52">
        <v>77.010000000000005</v>
      </c>
      <c r="AG13" s="52">
        <v>83.83</v>
      </c>
      <c r="AH13" s="52">
        <v>2.48</v>
      </c>
      <c r="AI13" s="52">
        <v>18.739999999999998</v>
      </c>
      <c r="AJ13" s="52">
        <v>18.27</v>
      </c>
    </row>
    <row r="14" spans="1:36" ht="15" customHeight="1" x14ac:dyDescent="0.25">
      <c r="A14" s="53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0.8</v>
      </c>
      <c r="AB14" s="52">
        <v>4.1399999999999997</v>
      </c>
      <c r="AC14" s="52">
        <v>14.07</v>
      </c>
      <c r="AD14" s="52">
        <v>23.7</v>
      </c>
      <c r="AE14" s="52">
        <v>33.479999999999997</v>
      </c>
      <c r="AF14" s="52">
        <v>53.44</v>
      </c>
      <c r="AG14" s="52">
        <v>82.9</v>
      </c>
      <c r="AH14" s="52">
        <v>154.07</v>
      </c>
      <c r="AI14" s="52">
        <v>171.28</v>
      </c>
      <c r="AJ14" s="52">
        <v>161.97</v>
      </c>
    </row>
    <row r="15" spans="1:36" ht="15" customHeight="1" x14ac:dyDescent="0.25">
      <c r="A15" s="53" t="s">
        <v>31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151.16999999999999</v>
      </c>
      <c r="S15" s="52">
        <v>252.25</v>
      </c>
      <c r="T15" s="52">
        <v>210.33</v>
      </c>
      <c r="U15" s="52">
        <v>204.03</v>
      </c>
      <c r="V15" s="52">
        <v>1117.93</v>
      </c>
      <c r="W15" s="52">
        <v>1985.97</v>
      </c>
      <c r="X15" s="52">
        <v>2115.94</v>
      </c>
      <c r="Y15" s="52">
        <v>1926.59</v>
      </c>
      <c r="Z15" s="52">
        <v>1872.07</v>
      </c>
      <c r="AA15" s="52">
        <v>1840.2</v>
      </c>
      <c r="AB15" s="52">
        <v>1838.11</v>
      </c>
      <c r="AC15" s="52">
        <v>1825.3</v>
      </c>
      <c r="AD15" s="52">
        <v>1797.44</v>
      </c>
      <c r="AE15" s="52">
        <v>1829.46</v>
      </c>
      <c r="AF15" s="52">
        <v>3339.15</v>
      </c>
      <c r="AG15" s="52">
        <v>3426.6</v>
      </c>
      <c r="AH15" s="52">
        <v>3346.08</v>
      </c>
      <c r="AI15" s="52">
        <v>3516.58</v>
      </c>
      <c r="AJ15" s="52">
        <v>3655.42</v>
      </c>
    </row>
    <row r="16" spans="1:36" ht="15" customHeight="1" x14ac:dyDescent="0.25">
      <c r="A16" s="53" t="s">
        <v>30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10.31</v>
      </c>
      <c r="U16" s="52">
        <v>139.19</v>
      </c>
      <c r="V16" s="52">
        <v>16.059999999999999</v>
      </c>
      <c r="W16" s="52">
        <v>3491.8</v>
      </c>
      <c r="X16" s="52">
        <v>6525.61</v>
      </c>
      <c r="Y16" s="52">
        <v>6782.98</v>
      </c>
      <c r="Z16" s="52">
        <v>7063.42</v>
      </c>
      <c r="AA16" s="52">
        <v>7128.5</v>
      </c>
      <c r="AB16" s="52">
        <v>7262.61</v>
      </c>
      <c r="AC16" s="52">
        <v>7194.5</v>
      </c>
      <c r="AD16" s="52">
        <v>7158.69</v>
      </c>
      <c r="AE16" s="52">
        <v>7647.72</v>
      </c>
      <c r="AF16" s="52">
        <v>7189.55</v>
      </c>
      <c r="AG16" s="52">
        <v>7318.05</v>
      </c>
      <c r="AH16" s="52">
        <v>6435.73</v>
      </c>
      <c r="AI16" s="52">
        <v>5556.01</v>
      </c>
      <c r="AJ16" s="52">
        <v>6359.76</v>
      </c>
    </row>
    <row r="17" spans="1:36" ht="15" customHeight="1" x14ac:dyDescent="0.25">
      <c r="A17" s="40" t="s">
        <v>11</v>
      </c>
      <c r="B17" s="52">
        <v>735.84</v>
      </c>
      <c r="C17" s="52">
        <v>716.76</v>
      </c>
      <c r="D17" s="52">
        <v>701.28</v>
      </c>
      <c r="E17" s="52">
        <v>761.4</v>
      </c>
      <c r="F17" s="52">
        <v>815.04</v>
      </c>
      <c r="G17" s="52">
        <v>853.56</v>
      </c>
      <c r="H17" s="52">
        <v>923.4</v>
      </c>
      <c r="I17" s="52">
        <v>1015.56</v>
      </c>
      <c r="J17" s="52">
        <v>1169.6400000000001</v>
      </c>
      <c r="K17" s="52">
        <v>1226.1600000000001</v>
      </c>
      <c r="L17" s="52">
        <v>1252.8</v>
      </c>
      <c r="M17" s="52">
        <v>1252.44</v>
      </c>
      <c r="N17" s="52">
        <v>1311.84</v>
      </c>
      <c r="O17" s="52">
        <v>1269.72</v>
      </c>
      <c r="P17" s="52">
        <v>1333.08</v>
      </c>
      <c r="Q17" s="52">
        <v>1350.72</v>
      </c>
      <c r="R17" s="52">
        <v>1352.52</v>
      </c>
      <c r="S17" s="52">
        <v>1281.5999999999999</v>
      </c>
      <c r="T17" s="52">
        <v>1360.44</v>
      </c>
      <c r="U17" s="52">
        <v>1422</v>
      </c>
      <c r="V17" s="52">
        <v>1455.12</v>
      </c>
      <c r="W17" s="52">
        <v>1428.84</v>
      </c>
      <c r="X17" s="52">
        <v>1387.44</v>
      </c>
      <c r="Y17" s="52">
        <v>1390.68</v>
      </c>
      <c r="Z17" s="52">
        <v>1387.44</v>
      </c>
      <c r="AA17" s="52">
        <v>1429.2</v>
      </c>
      <c r="AB17" s="52">
        <v>1610.17</v>
      </c>
      <c r="AC17" s="52">
        <v>1580.72</v>
      </c>
      <c r="AD17" s="52">
        <v>1582.76</v>
      </c>
      <c r="AE17" s="52">
        <v>1663.88</v>
      </c>
      <c r="AF17" s="52">
        <v>1888.73</v>
      </c>
      <c r="AG17" s="52">
        <v>2452.0500000000002</v>
      </c>
      <c r="AH17" s="52">
        <v>3187.63</v>
      </c>
      <c r="AI17" s="52">
        <v>3960.9</v>
      </c>
      <c r="AJ17" s="52">
        <v>5106.3999999999996</v>
      </c>
    </row>
    <row r="18" spans="1:36" ht="15" customHeight="1" x14ac:dyDescent="0.25">
      <c r="A18" s="40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t="15" customHeight="1" x14ac:dyDescent="0.25">
      <c r="A19" s="40" t="s">
        <v>215</v>
      </c>
      <c r="B19" s="52">
        <v>129307.52</v>
      </c>
      <c r="C19" s="52">
        <v>133294.85999999999</v>
      </c>
      <c r="D19" s="52">
        <v>133117.01</v>
      </c>
      <c r="E19" s="52">
        <v>133004.71</v>
      </c>
      <c r="F19" s="52">
        <v>136613.49</v>
      </c>
      <c r="G19" s="52">
        <v>138900.88</v>
      </c>
      <c r="H19" s="52">
        <v>141835.5</v>
      </c>
      <c r="I19" s="52">
        <v>145240.38</v>
      </c>
      <c r="J19" s="52">
        <v>147095.63</v>
      </c>
      <c r="K19" s="52">
        <v>152289.35999999999</v>
      </c>
      <c r="L19" s="52">
        <v>152865.35999999999</v>
      </c>
      <c r="M19" s="52">
        <v>152320.4</v>
      </c>
      <c r="N19" s="52">
        <v>152631.37</v>
      </c>
      <c r="O19" s="52">
        <v>155868.06</v>
      </c>
      <c r="P19" s="52">
        <v>159250.85999999999</v>
      </c>
      <c r="Q19" s="52">
        <v>160621.19</v>
      </c>
      <c r="R19" s="52">
        <v>165024.35</v>
      </c>
      <c r="S19" s="52">
        <v>170389.9</v>
      </c>
      <c r="T19" s="52">
        <v>166828.99</v>
      </c>
      <c r="U19" s="52">
        <v>158306.71</v>
      </c>
      <c r="V19" s="52">
        <v>159862.24</v>
      </c>
      <c r="W19" s="52">
        <v>158477.81</v>
      </c>
      <c r="X19" s="52">
        <v>156774.79</v>
      </c>
      <c r="Y19" s="52">
        <v>154780.85999999999</v>
      </c>
      <c r="Z19" s="52">
        <v>155289.85999999999</v>
      </c>
      <c r="AA19" s="52">
        <v>158051.79999999999</v>
      </c>
      <c r="AB19" s="52">
        <v>167576.44</v>
      </c>
      <c r="AC19" s="52">
        <v>168936.7</v>
      </c>
      <c r="AD19" s="52">
        <v>174570.34</v>
      </c>
      <c r="AE19" s="52">
        <v>175103.66</v>
      </c>
      <c r="AF19" s="52">
        <v>160593.57</v>
      </c>
      <c r="AG19" s="52">
        <v>158787.91</v>
      </c>
      <c r="AH19" s="52">
        <v>154774.99</v>
      </c>
      <c r="AI19" s="52">
        <v>153071.35</v>
      </c>
      <c r="AJ19" s="52">
        <v>152366.04</v>
      </c>
    </row>
    <row r="20" spans="1:36" ht="15" customHeight="1" x14ac:dyDescent="0.25">
      <c r="A20" s="40" t="s">
        <v>216</v>
      </c>
      <c r="B20" s="52">
        <v>4764.87</v>
      </c>
      <c r="C20" s="52">
        <v>4811.1400000000003</v>
      </c>
      <c r="D20" s="52">
        <v>5029.57</v>
      </c>
      <c r="E20" s="52">
        <v>5239.16</v>
      </c>
      <c r="F20" s="52">
        <v>4873.16</v>
      </c>
      <c r="G20" s="52">
        <v>4957.45</v>
      </c>
      <c r="H20" s="52">
        <v>4995.1499999999996</v>
      </c>
      <c r="I20" s="52">
        <v>4974.16</v>
      </c>
      <c r="J20" s="52">
        <v>4507.9799999999996</v>
      </c>
      <c r="K20" s="52">
        <v>4363.0600000000004</v>
      </c>
      <c r="L20" s="52">
        <v>4339.25</v>
      </c>
      <c r="M20" s="52">
        <v>4112.6499999999996</v>
      </c>
      <c r="N20" s="52">
        <v>4162.4399999999996</v>
      </c>
      <c r="O20" s="52">
        <v>4219.8900000000003</v>
      </c>
      <c r="P20" s="52">
        <v>4254.8100000000004</v>
      </c>
      <c r="Q20" s="52">
        <v>4487.5200000000004</v>
      </c>
      <c r="R20" s="52">
        <v>4417.26</v>
      </c>
      <c r="S20" s="52">
        <v>4363.1499999999996</v>
      </c>
      <c r="T20" s="52">
        <v>4559</v>
      </c>
      <c r="U20" s="52">
        <v>4532.83</v>
      </c>
      <c r="V20" s="52">
        <v>4728.03</v>
      </c>
      <c r="W20" s="52">
        <v>4799.1499999999996</v>
      </c>
      <c r="X20" s="52">
        <v>4756.7299999999996</v>
      </c>
      <c r="Y20" s="52">
        <v>4739.7</v>
      </c>
      <c r="Z20" s="52">
        <v>4794.5600000000004</v>
      </c>
      <c r="AA20" s="52">
        <v>4784.7</v>
      </c>
      <c r="AB20" s="52">
        <v>4926.6899999999996</v>
      </c>
      <c r="AC20" s="52">
        <v>4762.13</v>
      </c>
      <c r="AD20" s="52">
        <v>4478.68</v>
      </c>
      <c r="AE20" s="52">
        <v>4504.72</v>
      </c>
      <c r="AF20" s="52">
        <v>4180.33</v>
      </c>
      <c r="AG20" s="52">
        <v>4123.59</v>
      </c>
      <c r="AH20" s="52">
        <v>4218.2700000000004</v>
      </c>
      <c r="AI20" s="52">
        <v>4106.8999999999996</v>
      </c>
      <c r="AJ20" s="52">
        <v>4113.33</v>
      </c>
    </row>
    <row r="21" spans="1:36" ht="15" customHeight="1" x14ac:dyDescent="0.25">
      <c r="A21" s="40" t="s">
        <v>217</v>
      </c>
      <c r="B21" s="52">
        <v>6653.58</v>
      </c>
      <c r="C21" s="52">
        <v>7952.57</v>
      </c>
      <c r="D21" s="52">
        <v>7249.22</v>
      </c>
      <c r="E21" s="52">
        <v>7977.7</v>
      </c>
      <c r="F21" s="52">
        <v>7538.06</v>
      </c>
      <c r="G21" s="52">
        <v>7983.38</v>
      </c>
      <c r="H21" s="52">
        <v>8294.07</v>
      </c>
      <c r="I21" s="52">
        <v>7228.63</v>
      </c>
      <c r="J21" s="52">
        <v>5842.02</v>
      </c>
      <c r="K21" s="52">
        <v>5236.16</v>
      </c>
      <c r="L21" s="52">
        <v>7253.71</v>
      </c>
      <c r="M21" s="52">
        <v>7521.82</v>
      </c>
      <c r="N21" s="52">
        <v>8322.61</v>
      </c>
      <c r="O21" s="52">
        <v>8237.31</v>
      </c>
      <c r="P21" s="52">
        <v>7333.57</v>
      </c>
      <c r="Q21" s="52">
        <v>8419.4699999999993</v>
      </c>
      <c r="R21" s="52">
        <v>7648.88</v>
      </c>
      <c r="S21" s="52">
        <v>6699.81</v>
      </c>
      <c r="T21" s="52">
        <v>8473.2999999999993</v>
      </c>
      <c r="U21" s="52">
        <v>7886.43</v>
      </c>
      <c r="V21" s="52">
        <v>6873.23</v>
      </c>
      <c r="W21" s="52">
        <v>6714.94</v>
      </c>
      <c r="X21" s="52">
        <v>6542.5</v>
      </c>
      <c r="Y21" s="52">
        <v>6613.71</v>
      </c>
      <c r="Z21" s="52">
        <v>5342.74</v>
      </c>
      <c r="AA21" s="52">
        <v>4528.3</v>
      </c>
      <c r="AB21" s="52">
        <v>5262</v>
      </c>
      <c r="AC21" s="52">
        <v>5099.8900000000003</v>
      </c>
      <c r="AD21" s="52">
        <v>5254.37</v>
      </c>
      <c r="AE21" s="52">
        <v>5481.46</v>
      </c>
      <c r="AF21" s="52">
        <v>5296.75</v>
      </c>
      <c r="AG21" s="52">
        <v>6152.44</v>
      </c>
      <c r="AH21" s="52">
        <v>5396.65</v>
      </c>
      <c r="AI21" s="52">
        <v>5218.3599999999997</v>
      </c>
      <c r="AJ21" s="52">
        <v>5541.29</v>
      </c>
    </row>
    <row r="22" spans="1:36" ht="15" customHeight="1" x14ac:dyDescent="0.25">
      <c r="A22" s="40" t="s">
        <v>218</v>
      </c>
      <c r="B22" s="52">
        <v>2855.55</v>
      </c>
      <c r="C22" s="52">
        <v>2656.92</v>
      </c>
      <c r="D22" s="52">
        <v>2591.5300000000002</v>
      </c>
      <c r="E22" s="52">
        <v>2529.0700000000002</v>
      </c>
      <c r="F22" s="52">
        <v>2616.6799999999998</v>
      </c>
      <c r="G22" s="52">
        <v>2715.01</v>
      </c>
      <c r="H22" s="52">
        <v>2917.68</v>
      </c>
      <c r="I22" s="52">
        <v>2915.49</v>
      </c>
      <c r="J22" s="52">
        <v>2611.7600000000002</v>
      </c>
      <c r="K22" s="52">
        <v>2318.56</v>
      </c>
      <c r="L22" s="52">
        <v>1980.73</v>
      </c>
      <c r="M22" s="52">
        <v>2017.29</v>
      </c>
      <c r="N22" s="52">
        <v>1639.34</v>
      </c>
      <c r="O22" s="52">
        <v>1623.64</v>
      </c>
      <c r="P22" s="52">
        <v>1357.31</v>
      </c>
      <c r="Q22" s="52">
        <v>1448.73</v>
      </c>
      <c r="R22" s="52">
        <v>1516.49</v>
      </c>
      <c r="S22" s="52">
        <v>1800.36</v>
      </c>
      <c r="T22" s="52">
        <v>1878.84</v>
      </c>
      <c r="U22" s="52">
        <v>1858.92</v>
      </c>
      <c r="V22" s="52">
        <v>1999.99</v>
      </c>
      <c r="W22" s="52">
        <v>1903.03</v>
      </c>
      <c r="X22" s="52">
        <v>1627.88</v>
      </c>
      <c r="Y22" s="52">
        <v>1593.24</v>
      </c>
      <c r="Z22" s="52">
        <v>1516.55</v>
      </c>
      <c r="AA22" s="52">
        <v>1414.63</v>
      </c>
      <c r="AB22" s="52">
        <v>1468.28</v>
      </c>
      <c r="AC22" s="52">
        <v>1401.47</v>
      </c>
      <c r="AD22" s="52">
        <v>1326.46</v>
      </c>
      <c r="AE22" s="52">
        <v>1330.64</v>
      </c>
      <c r="AF22" s="52">
        <v>714.42</v>
      </c>
      <c r="AG22" s="52">
        <v>765.29</v>
      </c>
      <c r="AH22" s="52">
        <v>1027.07</v>
      </c>
      <c r="AI22" s="52">
        <v>1028.42</v>
      </c>
      <c r="AJ22" s="52">
        <v>1017.05</v>
      </c>
    </row>
    <row r="23" spans="1:36" ht="15" customHeight="1" x14ac:dyDescent="0.25">
      <c r="A23" s="40" t="s">
        <v>219</v>
      </c>
      <c r="B23" s="52">
        <v>24659.360000000001</v>
      </c>
      <c r="C23" s="52">
        <v>22780.68</v>
      </c>
      <c r="D23" s="52">
        <v>23615.33</v>
      </c>
      <c r="E23" s="52">
        <v>23154.19</v>
      </c>
      <c r="F23" s="52">
        <v>25359.31</v>
      </c>
      <c r="G23" s="52">
        <v>26004.77</v>
      </c>
      <c r="H23" s="52">
        <v>27328.77</v>
      </c>
      <c r="I23" s="52">
        <v>27971.85</v>
      </c>
      <c r="J23" s="52">
        <v>30141.64</v>
      </c>
      <c r="K23" s="52">
        <v>31994.43</v>
      </c>
      <c r="L23" s="52">
        <v>32841.56</v>
      </c>
      <c r="M23" s="52">
        <v>33398.129999999997</v>
      </c>
      <c r="N23" s="52">
        <v>28954.32</v>
      </c>
      <c r="O23" s="52">
        <v>30071.06</v>
      </c>
      <c r="P23" s="52">
        <v>34439.300000000003</v>
      </c>
      <c r="Q23" s="52">
        <v>36178.129999999997</v>
      </c>
      <c r="R23" s="52">
        <v>36322.92</v>
      </c>
      <c r="S23" s="52">
        <v>37201.19</v>
      </c>
      <c r="T23" s="52">
        <v>37140.050000000003</v>
      </c>
      <c r="U23" s="52">
        <v>32438.1</v>
      </c>
      <c r="V23" s="52">
        <v>33785.11</v>
      </c>
      <c r="W23" s="52">
        <v>34733.769999999997</v>
      </c>
      <c r="X23" s="52">
        <v>35068.44</v>
      </c>
      <c r="Y23" s="52">
        <v>34706.51</v>
      </c>
      <c r="Z23" s="52">
        <v>37608.589999999997</v>
      </c>
      <c r="AA23" s="52">
        <v>36831.39</v>
      </c>
      <c r="AB23" s="52">
        <v>39597.39</v>
      </c>
      <c r="AC23" s="52">
        <v>40861.1</v>
      </c>
      <c r="AD23" s="52">
        <v>42819.42</v>
      </c>
      <c r="AE23" s="52">
        <v>43773.23</v>
      </c>
      <c r="AF23" s="52">
        <v>13930.8</v>
      </c>
      <c r="AG23" s="52">
        <v>17892.89</v>
      </c>
      <c r="AH23" s="52">
        <v>30729.13</v>
      </c>
      <c r="AI23" s="52">
        <v>35206.76</v>
      </c>
      <c r="AJ23" s="52">
        <v>40696.879999999997</v>
      </c>
    </row>
    <row r="24" spans="1:36" ht="15" customHeight="1" x14ac:dyDescent="0.25">
      <c r="A24" s="40" t="s">
        <v>220</v>
      </c>
      <c r="B24" s="52">
        <v>1648.84</v>
      </c>
      <c r="C24" s="52">
        <v>3936.12</v>
      </c>
      <c r="D24" s="52">
        <v>1927.68</v>
      </c>
      <c r="E24" s="52">
        <v>3268.26</v>
      </c>
      <c r="F24" s="52">
        <v>3478.23</v>
      </c>
      <c r="G24" s="52">
        <v>3448.53</v>
      </c>
      <c r="H24" s="52">
        <v>2423.17</v>
      </c>
      <c r="I24" s="52">
        <v>2336.16</v>
      </c>
      <c r="J24" s="52">
        <v>2791.8</v>
      </c>
      <c r="K24" s="52">
        <v>2504.56</v>
      </c>
      <c r="L24" s="52">
        <v>1524.74</v>
      </c>
      <c r="M24" s="52">
        <v>1320.78</v>
      </c>
      <c r="N24" s="52">
        <v>1220.8399999999999</v>
      </c>
      <c r="O24" s="52">
        <v>1261.0999999999999</v>
      </c>
      <c r="P24" s="52">
        <v>3280.28</v>
      </c>
      <c r="Q24" s="52">
        <v>3725.58</v>
      </c>
      <c r="R24" s="52">
        <v>1738.67</v>
      </c>
      <c r="S24" s="52">
        <v>2409.71</v>
      </c>
      <c r="T24" s="52">
        <v>1477.02</v>
      </c>
      <c r="U24" s="52">
        <v>2191.4299999999998</v>
      </c>
      <c r="V24" s="52">
        <v>1470.03</v>
      </c>
      <c r="W24" s="52">
        <v>2651.95</v>
      </c>
      <c r="X24" s="52">
        <v>1582.93</v>
      </c>
      <c r="Y24" s="52">
        <v>1929.9</v>
      </c>
      <c r="Z24" s="52">
        <v>1810.18</v>
      </c>
      <c r="AA24" s="52">
        <v>1349.72</v>
      </c>
      <c r="AB24" s="52">
        <v>1479.29</v>
      </c>
      <c r="AC24" s="52">
        <v>2799.73</v>
      </c>
      <c r="AD24" s="52">
        <v>1605.9</v>
      </c>
      <c r="AE24" s="52">
        <v>1384.09</v>
      </c>
      <c r="AF24" s="52">
        <v>2019.9</v>
      </c>
      <c r="AG24" s="52">
        <v>1746.2</v>
      </c>
      <c r="AH24" s="52">
        <v>1287.1500000000001</v>
      </c>
      <c r="AI24" s="52">
        <v>2359.08</v>
      </c>
      <c r="AJ24" s="52">
        <v>894.81</v>
      </c>
    </row>
    <row r="25" spans="1:36" ht="15" customHeight="1" x14ac:dyDescent="0.25">
      <c r="A25" s="40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t="15" customHeight="1" x14ac:dyDescent="0.25">
      <c r="A26" s="40" t="s">
        <v>123</v>
      </c>
      <c r="B26" s="52">
        <v>121153.41</v>
      </c>
      <c r="C26" s="52">
        <v>121605.2</v>
      </c>
      <c r="D26" s="52">
        <v>122078.83</v>
      </c>
      <c r="E26" s="52">
        <v>122211.91</v>
      </c>
      <c r="F26" s="52">
        <v>125503.05</v>
      </c>
      <c r="G26" s="52">
        <v>129154.89</v>
      </c>
      <c r="H26" s="52">
        <v>133362.26</v>
      </c>
      <c r="I26" s="52">
        <v>136185.51999999999</v>
      </c>
      <c r="J26" s="52">
        <v>138143.07999999999</v>
      </c>
      <c r="K26" s="52">
        <v>141785.67000000001</v>
      </c>
      <c r="L26" s="52">
        <v>141886.28</v>
      </c>
      <c r="M26" s="52">
        <v>140530.06</v>
      </c>
      <c r="N26" s="52">
        <v>137694.43</v>
      </c>
      <c r="O26" s="52">
        <v>139596.53</v>
      </c>
      <c r="P26" s="52">
        <v>144158.32999999999</v>
      </c>
      <c r="Q26" s="52">
        <v>145376.76999999999</v>
      </c>
      <c r="R26" s="52">
        <v>145339.32</v>
      </c>
      <c r="S26" s="52">
        <v>149055.53</v>
      </c>
      <c r="T26" s="52">
        <v>149849.06</v>
      </c>
      <c r="U26" s="52">
        <v>144274.68</v>
      </c>
      <c r="V26" s="52">
        <v>147281.46</v>
      </c>
      <c r="W26" s="52">
        <v>149177.25</v>
      </c>
      <c r="X26" s="52">
        <v>150681.76</v>
      </c>
      <c r="Y26" s="52">
        <v>151603.88</v>
      </c>
      <c r="Z26" s="52">
        <v>154783.74</v>
      </c>
      <c r="AA26" s="52">
        <v>155520.9</v>
      </c>
      <c r="AB26" s="52">
        <v>159339.54999999999</v>
      </c>
      <c r="AC26" s="52">
        <v>161977.25</v>
      </c>
      <c r="AD26" s="52">
        <v>166009.01999999999</v>
      </c>
      <c r="AE26" s="52">
        <v>166149.54999999999</v>
      </c>
      <c r="AF26" s="52">
        <v>126160.51</v>
      </c>
      <c r="AG26" s="52">
        <v>132501.29999999999</v>
      </c>
      <c r="AH26" s="52">
        <v>147369.32999999999</v>
      </c>
      <c r="AI26" s="52">
        <v>153135.84</v>
      </c>
      <c r="AJ26" s="52">
        <v>156257.76</v>
      </c>
    </row>
    <row r="27" spans="1:36" ht="15" customHeight="1" x14ac:dyDescent="0.25">
      <c r="A27" s="40" t="s">
        <v>122</v>
      </c>
      <c r="B27" s="52">
        <v>47189.29</v>
      </c>
      <c r="C27" s="52">
        <v>50009.760000000002</v>
      </c>
      <c r="D27" s="52">
        <v>49644.94</v>
      </c>
      <c r="E27" s="52">
        <v>49809.07</v>
      </c>
      <c r="F27" s="52">
        <v>51586.89</v>
      </c>
      <c r="G27" s="52">
        <v>51482.37</v>
      </c>
      <c r="H27" s="52">
        <v>52071.93</v>
      </c>
      <c r="I27" s="52">
        <v>52186.58</v>
      </c>
      <c r="J27" s="52">
        <v>52084.38</v>
      </c>
      <c r="K27" s="52">
        <v>54465.46</v>
      </c>
      <c r="L27" s="52">
        <v>57343.66</v>
      </c>
      <c r="M27" s="52">
        <v>58786.44</v>
      </c>
      <c r="N27" s="52">
        <v>58003.35</v>
      </c>
      <c r="O27" s="52">
        <v>60470.79</v>
      </c>
      <c r="P27" s="52">
        <v>62606.2</v>
      </c>
      <c r="Q27" s="52">
        <v>65959.86</v>
      </c>
      <c r="R27" s="52">
        <v>69832.509999999995</v>
      </c>
      <c r="S27" s="52">
        <v>71717.59</v>
      </c>
      <c r="T27" s="52">
        <v>69377.56</v>
      </c>
      <c r="U27" s="52">
        <v>61153.77</v>
      </c>
      <c r="V27" s="52">
        <v>60379.98</v>
      </c>
      <c r="W27" s="52">
        <v>57909.21</v>
      </c>
      <c r="X27" s="52">
        <v>54473.67</v>
      </c>
      <c r="Y27" s="52">
        <v>51338.19</v>
      </c>
      <c r="Z27" s="52">
        <v>50250.62</v>
      </c>
      <c r="AA27" s="52">
        <v>50565.13</v>
      </c>
      <c r="AB27" s="52">
        <v>51072.52</v>
      </c>
      <c r="AC27" s="52">
        <v>51657.36</v>
      </c>
      <c r="AD27" s="52">
        <v>53290.09</v>
      </c>
      <c r="AE27" s="52">
        <v>52156.45</v>
      </c>
      <c r="AF27" s="52">
        <v>49402.98</v>
      </c>
      <c r="AG27" s="52">
        <v>50543.15</v>
      </c>
      <c r="AH27" s="52">
        <v>49218.49</v>
      </c>
      <c r="AI27" s="52">
        <v>45881.1</v>
      </c>
      <c r="AJ27" s="52">
        <v>47855.71</v>
      </c>
    </row>
    <row r="28" spans="1:36" ht="15" customHeight="1" thickBot="1" x14ac:dyDescent="0.3">
      <c r="A28" s="43" t="s">
        <v>220</v>
      </c>
      <c r="B28" s="54">
        <v>1648.84</v>
      </c>
      <c r="C28" s="54">
        <v>3936.12</v>
      </c>
      <c r="D28" s="54">
        <v>1927.68</v>
      </c>
      <c r="E28" s="54">
        <v>3268.26</v>
      </c>
      <c r="F28" s="54">
        <v>3478.23</v>
      </c>
      <c r="G28" s="54">
        <v>3448.53</v>
      </c>
      <c r="H28" s="54">
        <v>2423.17</v>
      </c>
      <c r="I28" s="54">
        <v>2336.16</v>
      </c>
      <c r="J28" s="54">
        <v>2791.8</v>
      </c>
      <c r="K28" s="54">
        <v>2504.56</v>
      </c>
      <c r="L28" s="54">
        <v>1524.74</v>
      </c>
      <c r="M28" s="54">
        <v>1320.78</v>
      </c>
      <c r="N28" s="54">
        <v>1220.8399999999999</v>
      </c>
      <c r="O28" s="54">
        <v>1261.0999999999999</v>
      </c>
      <c r="P28" s="54">
        <v>3280.28</v>
      </c>
      <c r="Q28" s="54">
        <v>3725.58</v>
      </c>
      <c r="R28" s="54">
        <v>1738.67</v>
      </c>
      <c r="S28" s="54">
        <v>2409.71</v>
      </c>
      <c r="T28" s="54">
        <v>1477.02</v>
      </c>
      <c r="U28" s="54">
        <v>2191.4299999999998</v>
      </c>
      <c r="V28" s="54">
        <v>1470.03</v>
      </c>
      <c r="W28" s="54">
        <v>2651.95</v>
      </c>
      <c r="X28" s="54">
        <v>1582.93</v>
      </c>
      <c r="Y28" s="54">
        <v>1929.9</v>
      </c>
      <c r="Z28" s="54">
        <v>1810.18</v>
      </c>
      <c r="AA28" s="54">
        <v>1349.72</v>
      </c>
      <c r="AB28" s="54">
        <v>1479.29</v>
      </c>
      <c r="AC28" s="54">
        <v>2799.73</v>
      </c>
      <c r="AD28" s="54">
        <v>1605.9</v>
      </c>
      <c r="AE28" s="54">
        <v>1384.09</v>
      </c>
      <c r="AF28" s="54">
        <v>2019.9</v>
      </c>
      <c r="AG28" s="54">
        <v>1746.2</v>
      </c>
      <c r="AH28" s="54">
        <v>1287.1500000000001</v>
      </c>
      <c r="AI28" s="54">
        <v>2359.08</v>
      </c>
      <c r="AJ28" s="54">
        <v>894.81</v>
      </c>
    </row>
    <row r="29" spans="1:36" x14ac:dyDescent="0.25">
      <c r="A29" s="58" t="s">
        <v>321</v>
      </c>
    </row>
    <row r="30" spans="1:36" x14ac:dyDescent="0.25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9"/>
  <dimension ref="A1:AJ18"/>
  <sheetViews>
    <sheetView zoomScale="110" zoomScaleNormal="110" workbookViewId="0">
      <selection activeCell="A2" sqref="A2:XFD2"/>
    </sheetView>
  </sheetViews>
  <sheetFormatPr defaultRowHeight="15" x14ac:dyDescent="0.25"/>
  <cols>
    <col min="1" max="1" width="33.42578125" bestFit="1" customWidth="1"/>
    <col min="2" max="36" width="8.7109375" customWidth="1"/>
  </cols>
  <sheetData>
    <row r="1" spans="1:36" x14ac:dyDescent="0.25">
      <c r="A1" s="3" t="s">
        <v>257</v>
      </c>
    </row>
    <row r="2" spans="1:36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36" ht="15" customHeight="1" x14ac:dyDescent="0.25">
      <c r="A3" s="50" t="s">
        <v>251</v>
      </c>
      <c r="B3" s="59">
        <v>154847.64000000001</v>
      </c>
      <c r="C3" s="59">
        <v>162889.25</v>
      </c>
      <c r="D3" s="59">
        <v>162370.22</v>
      </c>
      <c r="E3" s="59">
        <v>160515.47</v>
      </c>
      <c r="F3" s="59">
        <v>162343.74</v>
      </c>
      <c r="G3" s="59">
        <v>166152.1</v>
      </c>
      <c r="H3" s="59">
        <v>169198.62</v>
      </c>
      <c r="I3" s="59">
        <v>169432.6</v>
      </c>
      <c r="J3" s="59">
        <v>166149.85999999999</v>
      </c>
      <c r="K3" s="59">
        <v>167462.68</v>
      </c>
      <c r="L3" s="59">
        <v>164010.76</v>
      </c>
      <c r="M3" s="59">
        <v>166706.91</v>
      </c>
      <c r="N3" s="59">
        <v>158435.97</v>
      </c>
      <c r="O3" s="59">
        <v>158285.57999999999</v>
      </c>
      <c r="P3" s="59">
        <v>158198.67000000001</v>
      </c>
      <c r="Q3" s="59">
        <v>156557.82</v>
      </c>
      <c r="R3" s="59">
        <v>159931.74</v>
      </c>
      <c r="S3" s="59">
        <v>154427.95000000001</v>
      </c>
      <c r="T3" s="59">
        <v>149735.03</v>
      </c>
      <c r="U3" s="59">
        <v>133999.20000000001</v>
      </c>
      <c r="V3" s="59">
        <v>138228.45000000001</v>
      </c>
      <c r="W3" s="59">
        <v>136182.01</v>
      </c>
      <c r="X3" s="59">
        <v>128427.52</v>
      </c>
      <c r="Y3" s="59">
        <v>123475.45</v>
      </c>
      <c r="Z3" s="59">
        <v>119135.26</v>
      </c>
      <c r="AA3" s="59">
        <v>119508.49</v>
      </c>
      <c r="AB3" s="59">
        <v>122327.17</v>
      </c>
      <c r="AC3" s="59">
        <v>125020.89</v>
      </c>
      <c r="AD3" s="59">
        <v>125725.44</v>
      </c>
      <c r="AE3" s="59">
        <v>122799.89</v>
      </c>
      <c r="AF3" s="59">
        <v>123708.69</v>
      </c>
      <c r="AG3" s="59">
        <v>131033.84</v>
      </c>
      <c r="AH3" s="59">
        <v>124891.46</v>
      </c>
      <c r="AI3" s="59">
        <v>118934.94</v>
      </c>
      <c r="AJ3" s="59">
        <v>116905.82</v>
      </c>
    </row>
    <row r="4" spans="1:36" ht="15" customHeight="1" x14ac:dyDescent="0.25">
      <c r="A4" s="38" t="s">
        <v>221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  <c r="AG4" s="52">
        <v>0</v>
      </c>
      <c r="AH4" s="52">
        <v>0</v>
      </c>
      <c r="AI4" s="52">
        <v>0</v>
      </c>
      <c r="AJ4" s="52">
        <v>0</v>
      </c>
    </row>
    <row r="5" spans="1:36" ht="15" customHeight="1" x14ac:dyDescent="0.25">
      <c r="A5" s="40" t="s">
        <v>1</v>
      </c>
      <c r="B5" s="52">
        <v>64228.82</v>
      </c>
      <c r="C5" s="52">
        <v>67363.240000000005</v>
      </c>
      <c r="D5" s="52">
        <v>67141.13</v>
      </c>
      <c r="E5" s="52">
        <v>60884.98</v>
      </c>
      <c r="F5" s="52">
        <v>59908.74</v>
      </c>
      <c r="G5" s="52">
        <v>61021.37</v>
      </c>
      <c r="H5" s="52">
        <v>63457.48</v>
      </c>
      <c r="I5" s="52">
        <v>60603.41</v>
      </c>
      <c r="J5" s="52">
        <v>59381.51</v>
      </c>
      <c r="K5" s="52">
        <v>59514.37</v>
      </c>
      <c r="L5" s="52">
        <v>57614.53</v>
      </c>
      <c r="M5" s="52">
        <v>58384</v>
      </c>
      <c r="N5" s="52">
        <v>57536.639999999999</v>
      </c>
      <c r="O5" s="52">
        <v>56554.73</v>
      </c>
      <c r="P5" s="52">
        <v>55614.51</v>
      </c>
      <c r="Q5" s="52">
        <v>53470.51</v>
      </c>
      <c r="R5" s="52">
        <v>56325.08</v>
      </c>
      <c r="S5" s="52">
        <v>52241.96</v>
      </c>
      <c r="T5" s="52">
        <v>48545.61</v>
      </c>
      <c r="U5" s="52">
        <v>44418.97</v>
      </c>
      <c r="V5" s="52">
        <v>44860.23</v>
      </c>
      <c r="W5" s="52">
        <v>42831</v>
      </c>
      <c r="X5" s="52">
        <v>39722.76</v>
      </c>
      <c r="Y5" s="52">
        <v>36717.11</v>
      </c>
      <c r="Z5" s="52">
        <v>34806.19</v>
      </c>
      <c r="AA5" s="52">
        <v>35585.79</v>
      </c>
      <c r="AB5" s="52">
        <v>36790.75</v>
      </c>
      <c r="AC5" s="52">
        <v>36076.379999999997</v>
      </c>
      <c r="AD5" s="52">
        <v>34605.919999999998</v>
      </c>
      <c r="AE5" s="52">
        <v>34816.879999999997</v>
      </c>
      <c r="AF5" s="52">
        <v>35265.58</v>
      </c>
      <c r="AG5" s="52">
        <v>37423.06</v>
      </c>
      <c r="AH5" s="52">
        <v>41700.400000000001</v>
      </c>
      <c r="AI5" s="52">
        <v>36562.639999999999</v>
      </c>
      <c r="AJ5" s="52">
        <v>33109.67</v>
      </c>
    </row>
    <row r="6" spans="1:36" ht="15" customHeight="1" x14ac:dyDescent="0.25">
      <c r="A6" s="40" t="s">
        <v>6</v>
      </c>
      <c r="B6" s="52">
        <v>24626.46</v>
      </c>
      <c r="C6" s="52">
        <v>26791.75</v>
      </c>
      <c r="D6" s="52">
        <v>27005.41</v>
      </c>
      <c r="E6" s="52">
        <v>29285.040000000001</v>
      </c>
      <c r="F6" s="52">
        <v>32250.13</v>
      </c>
      <c r="G6" s="52">
        <v>35248.21</v>
      </c>
      <c r="H6" s="52">
        <v>34150.959999999999</v>
      </c>
      <c r="I6" s="52">
        <v>35883.01</v>
      </c>
      <c r="J6" s="52">
        <v>35120.44</v>
      </c>
      <c r="K6" s="52">
        <v>37331.4</v>
      </c>
      <c r="L6" s="52">
        <v>34960.959999999999</v>
      </c>
      <c r="M6" s="52">
        <v>37758.06</v>
      </c>
      <c r="N6" s="52">
        <v>33824.550000000003</v>
      </c>
      <c r="O6" s="52">
        <v>33686.26</v>
      </c>
      <c r="P6" s="52">
        <v>32195.88</v>
      </c>
      <c r="Q6" s="52">
        <v>32197.87</v>
      </c>
      <c r="R6" s="52">
        <v>32199.95</v>
      </c>
      <c r="S6" s="52">
        <v>31877.69</v>
      </c>
      <c r="T6" s="52">
        <v>31975.68</v>
      </c>
      <c r="U6" s="52">
        <v>29429.51</v>
      </c>
      <c r="V6" s="52">
        <v>31652.46</v>
      </c>
      <c r="W6" s="52">
        <v>31534.09</v>
      </c>
      <c r="X6" s="52">
        <v>30101.32</v>
      </c>
      <c r="Y6" s="52">
        <v>29711.65</v>
      </c>
      <c r="Z6" s="52">
        <v>29783.26</v>
      </c>
      <c r="AA6" s="52">
        <v>28883.73</v>
      </c>
      <c r="AB6" s="52">
        <v>28433.94</v>
      </c>
      <c r="AC6" s="52">
        <v>28833.66</v>
      </c>
      <c r="AD6" s="52">
        <v>29089.68</v>
      </c>
      <c r="AE6" s="52">
        <v>26674.39</v>
      </c>
      <c r="AF6" s="52">
        <v>24520.54</v>
      </c>
      <c r="AG6" s="52">
        <v>24922.33</v>
      </c>
      <c r="AH6" s="52">
        <v>16312.64</v>
      </c>
      <c r="AI6" s="52">
        <v>15341.76</v>
      </c>
      <c r="AJ6" s="52">
        <v>16427.63</v>
      </c>
    </row>
    <row r="7" spans="1:36" ht="15" customHeight="1" x14ac:dyDescent="0.25">
      <c r="A7" s="40" t="s">
        <v>5</v>
      </c>
      <c r="B7" s="52">
        <v>15929.69</v>
      </c>
      <c r="C7" s="52">
        <v>17857.13</v>
      </c>
      <c r="D7" s="52">
        <v>15807.15</v>
      </c>
      <c r="E7" s="52">
        <v>16763.439999999999</v>
      </c>
      <c r="F7" s="52">
        <v>16253.45</v>
      </c>
      <c r="G7" s="52">
        <v>15584.72</v>
      </c>
      <c r="H7" s="52">
        <v>14966.34</v>
      </c>
      <c r="I7" s="52">
        <v>15030.42</v>
      </c>
      <c r="J7" s="52">
        <v>13964.43</v>
      </c>
      <c r="K7" s="52">
        <v>12589.15</v>
      </c>
      <c r="L7" s="52">
        <v>12212.43</v>
      </c>
      <c r="M7" s="52">
        <v>10924.67</v>
      </c>
      <c r="N7" s="52">
        <v>9224.0499999999993</v>
      </c>
      <c r="O7" s="52">
        <v>9776.2199999999993</v>
      </c>
      <c r="P7" s="52">
        <v>11022.99</v>
      </c>
      <c r="Q7" s="52">
        <v>10739.28</v>
      </c>
      <c r="R7" s="52">
        <v>11248.23</v>
      </c>
      <c r="S7" s="52">
        <v>11096.17</v>
      </c>
      <c r="T7" s="52">
        <v>9080.39</v>
      </c>
      <c r="U7" s="52">
        <v>5183.8100000000004</v>
      </c>
      <c r="V7" s="52">
        <v>5709.03</v>
      </c>
      <c r="W7" s="52">
        <v>6027.62</v>
      </c>
      <c r="X7" s="52">
        <v>4823.1400000000003</v>
      </c>
      <c r="Y7" s="52">
        <v>5420.98</v>
      </c>
      <c r="Z7" s="52">
        <v>5301.25</v>
      </c>
      <c r="AA7" s="52">
        <v>4930.8900000000003</v>
      </c>
      <c r="AB7" s="52">
        <v>5102.13</v>
      </c>
      <c r="AC7" s="52">
        <v>5494.82</v>
      </c>
      <c r="AD7" s="52">
        <v>5592.32</v>
      </c>
      <c r="AE7" s="52">
        <v>4550.55</v>
      </c>
      <c r="AF7" s="52">
        <v>4723.4399999999996</v>
      </c>
      <c r="AG7" s="52">
        <v>5512.97</v>
      </c>
      <c r="AH7" s="52">
        <v>4112.4799999999996</v>
      </c>
      <c r="AI7" s="52">
        <v>3589.56</v>
      </c>
      <c r="AJ7" s="52">
        <v>1821.97</v>
      </c>
    </row>
    <row r="8" spans="1:36" ht="15" customHeight="1" x14ac:dyDescent="0.25">
      <c r="A8" s="40" t="s">
        <v>4</v>
      </c>
      <c r="B8" s="52">
        <v>12.61</v>
      </c>
      <c r="C8" s="52">
        <v>12.61</v>
      </c>
      <c r="D8" s="52">
        <v>16.760000000000002</v>
      </c>
      <c r="E8" s="52">
        <v>17.510000000000002</v>
      </c>
      <c r="F8" s="52">
        <v>11.85</v>
      </c>
      <c r="G8" s="52">
        <v>12.83</v>
      </c>
      <c r="H8" s="52">
        <v>12.57</v>
      </c>
      <c r="I8" s="52">
        <v>10.74</v>
      </c>
      <c r="J8" s="52">
        <v>12.98</v>
      </c>
      <c r="K8" s="52">
        <v>15.88</v>
      </c>
      <c r="L8" s="52">
        <v>71.72</v>
      </c>
      <c r="M8" s="52">
        <v>294.11</v>
      </c>
      <c r="N8" s="52">
        <v>246.84</v>
      </c>
      <c r="O8" s="52">
        <v>455.76</v>
      </c>
      <c r="P8" s="52">
        <v>592.35</v>
      </c>
      <c r="Q8" s="52">
        <v>591.20000000000005</v>
      </c>
      <c r="R8" s="52">
        <v>423.99</v>
      </c>
      <c r="S8" s="52">
        <v>504.95</v>
      </c>
      <c r="T8" s="52">
        <v>799.3</v>
      </c>
      <c r="U8" s="52">
        <v>759.36</v>
      </c>
      <c r="V8" s="52">
        <v>759.15</v>
      </c>
      <c r="W8" s="52">
        <v>727.12</v>
      </c>
      <c r="X8" s="52">
        <v>656.55</v>
      </c>
      <c r="Y8" s="52">
        <v>660.94</v>
      </c>
      <c r="Z8" s="52">
        <v>672.23</v>
      </c>
      <c r="AA8" s="52">
        <v>771.49</v>
      </c>
      <c r="AB8" s="52">
        <v>870.75</v>
      </c>
      <c r="AC8" s="52">
        <v>1222.8800000000001</v>
      </c>
      <c r="AD8" s="52">
        <v>1700.58</v>
      </c>
      <c r="AE8" s="52">
        <v>1765.88</v>
      </c>
      <c r="AF8" s="52">
        <v>1825.65</v>
      </c>
      <c r="AG8" s="52">
        <v>1745.68</v>
      </c>
      <c r="AH8" s="52">
        <v>1487.12</v>
      </c>
      <c r="AI8" s="52">
        <v>1487.12</v>
      </c>
      <c r="AJ8" s="52">
        <v>1822.36</v>
      </c>
    </row>
    <row r="9" spans="1:36" ht="15" customHeight="1" x14ac:dyDescent="0.25">
      <c r="A9" s="40" t="s">
        <v>10</v>
      </c>
      <c r="B9" s="52">
        <v>8401.57</v>
      </c>
      <c r="C9" s="52">
        <v>8283.86</v>
      </c>
      <c r="D9" s="52">
        <v>8364.11</v>
      </c>
      <c r="E9" s="52">
        <v>8210.6</v>
      </c>
      <c r="F9" s="52">
        <v>7697.76</v>
      </c>
      <c r="G9" s="52">
        <v>7358.27</v>
      </c>
      <c r="H9" s="52">
        <v>7054.27</v>
      </c>
      <c r="I9" s="52">
        <v>7245.63</v>
      </c>
      <c r="J9" s="52">
        <v>7381.54</v>
      </c>
      <c r="K9" s="52">
        <v>7103.31</v>
      </c>
      <c r="L9" s="52">
        <v>7141.06</v>
      </c>
      <c r="M9" s="52">
        <v>7398.23</v>
      </c>
      <c r="N9" s="52">
        <v>6094.59</v>
      </c>
      <c r="O9" s="52">
        <v>6643.9</v>
      </c>
      <c r="P9" s="52">
        <v>6753.5</v>
      </c>
      <c r="Q9" s="52">
        <v>6864.13</v>
      </c>
      <c r="R9" s="52">
        <v>7481.96</v>
      </c>
      <c r="S9" s="52">
        <v>8285.2900000000009</v>
      </c>
      <c r="T9" s="52">
        <v>10403.959999999999</v>
      </c>
      <c r="U9" s="52">
        <v>10102.85</v>
      </c>
      <c r="V9" s="52">
        <v>10408.56</v>
      </c>
      <c r="W9" s="52">
        <v>10678.37</v>
      </c>
      <c r="X9" s="52">
        <v>8743.24</v>
      </c>
      <c r="Y9" s="52">
        <v>7978.26</v>
      </c>
      <c r="Z9" s="52">
        <v>7678.18</v>
      </c>
      <c r="AA9" s="52">
        <v>8397.2999999999993</v>
      </c>
      <c r="AB9" s="52">
        <v>9034.66</v>
      </c>
      <c r="AC9" s="52">
        <v>10688.67</v>
      </c>
      <c r="AD9" s="52">
        <v>11871.29</v>
      </c>
      <c r="AE9" s="52">
        <v>13076.59</v>
      </c>
      <c r="AF9" s="52">
        <v>14434.42</v>
      </c>
      <c r="AG9" s="52">
        <v>16333.59</v>
      </c>
      <c r="AH9" s="52">
        <v>17633.41</v>
      </c>
      <c r="AI9" s="52">
        <v>19512.939999999999</v>
      </c>
      <c r="AJ9" s="52">
        <v>20616.73</v>
      </c>
    </row>
    <row r="10" spans="1:36" ht="15" customHeight="1" x14ac:dyDescent="0.25">
      <c r="A10" s="40" t="s">
        <v>11</v>
      </c>
      <c r="B10" s="52">
        <v>36544.39</v>
      </c>
      <c r="C10" s="52">
        <v>37348.69</v>
      </c>
      <c r="D10" s="52">
        <v>38268.199999999997</v>
      </c>
      <c r="E10" s="52">
        <v>38691.65</v>
      </c>
      <c r="F10" s="52">
        <v>39644.39</v>
      </c>
      <c r="G10" s="52">
        <v>40436.01</v>
      </c>
      <c r="H10" s="52">
        <v>41409.29</v>
      </c>
      <c r="I10" s="52">
        <v>42672.56</v>
      </c>
      <c r="J10" s="52">
        <v>42516.98</v>
      </c>
      <c r="K10" s="52">
        <v>42625.51</v>
      </c>
      <c r="L10" s="52">
        <v>43203.13</v>
      </c>
      <c r="M10" s="52">
        <v>42993.22</v>
      </c>
      <c r="N10" s="52">
        <v>42400.98</v>
      </c>
      <c r="O10" s="52">
        <v>41865.46</v>
      </c>
      <c r="P10" s="52">
        <v>42985.63</v>
      </c>
      <c r="Q10" s="52">
        <v>44059.61</v>
      </c>
      <c r="R10" s="52">
        <v>43855.59</v>
      </c>
      <c r="S10" s="52">
        <v>42751.24</v>
      </c>
      <c r="T10" s="52">
        <v>41647.17</v>
      </c>
      <c r="U10" s="52">
        <v>37184.5</v>
      </c>
      <c r="V10" s="52">
        <v>37958.83</v>
      </c>
      <c r="W10" s="52">
        <v>38112.269999999997</v>
      </c>
      <c r="X10" s="52">
        <v>37487.47</v>
      </c>
      <c r="Y10" s="52">
        <v>36908.639999999999</v>
      </c>
      <c r="Z10" s="52">
        <v>36215.03</v>
      </c>
      <c r="AA10" s="52">
        <v>36748.1</v>
      </c>
      <c r="AB10" s="52">
        <v>36910.589999999997</v>
      </c>
      <c r="AC10" s="52">
        <v>37524.51</v>
      </c>
      <c r="AD10" s="52">
        <v>37707.480000000003</v>
      </c>
      <c r="AE10" s="52">
        <v>36863.19</v>
      </c>
      <c r="AF10" s="52">
        <v>37549.449999999997</v>
      </c>
      <c r="AG10" s="52">
        <v>39582.17</v>
      </c>
      <c r="AH10" s="52">
        <v>38006.949999999997</v>
      </c>
      <c r="AI10" s="52">
        <v>36624.03</v>
      </c>
      <c r="AJ10" s="52">
        <v>37206.230000000003</v>
      </c>
    </row>
    <row r="11" spans="1:36" ht="15" customHeight="1" x14ac:dyDescent="0.25">
      <c r="A11" s="40" t="s">
        <v>13</v>
      </c>
      <c r="B11" s="52">
        <v>4957.09</v>
      </c>
      <c r="C11" s="52">
        <v>5076.4399999999996</v>
      </c>
      <c r="D11" s="52">
        <v>5648.56</v>
      </c>
      <c r="E11" s="52">
        <v>6545.66</v>
      </c>
      <c r="F11" s="52">
        <v>6442.45</v>
      </c>
      <c r="G11" s="52">
        <v>6327.42</v>
      </c>
      <c r="H11" s="52">
        <v>8013</v>
      </c>
      <c r="I11" s="52">
        <v>7858</v>
      </c>
      <c r="J11" s="52">
        <v>7633.97</v>
      </c>
      <c r="K11" s="52">
        <v>8231.74</v>
      </c>
      <c r="L11" s="52">
        <v>8762.4699999999993</v>
      </c>
      <c r="M11" s="52">
        <v>8911.73</v>
      </c>
      <c r="N11" s="52">
        <v>9065.44</v>
      </c>
      <c r="O11" s="52">
        <v>9282.16</v>
      </c>
      <c r="P11" s="52">
        <v>9012.74</v>
      </c>
      <c r="Q11" s="52">
        <v>8616.14</v>
      </c>
      <c r="R11" s="52">
        <v>8378.19</v>
      </c>
      <c r="S11" s="52">
        <v>7628</v>
      </c>
      <c r="T11" s="52">
        <v>7241.18</v>
      </c>
      <c r="U11" s="52">
        <v>6878.34</v>
      </c>
      <c r="V11" s="52">
        <v>6838.22</v>
      </c>
      <c r="W11" s="52">
        <v>6229.53</v>
      </c>
      <c r="X11" s="52">
        <v>6743.06</v>
      </c>
      <c r="Y11" s="52">
        <v>5898.53</v>
      </c>
      <c r="Z11" s="52">
        <v>4470.4399999999996</v>
      </c>
      <c r="AA11" s="52">
        <v>3984.68</v>
      </c>
      <c r="AB11" s="52">
        <v>4978.32</v>
      </c>
      <c r="AC11" s="52">
        <v>4974.33</v>
      </c>
      <c r="AD11" s="52">
        <v>4952.1400000000003</v>
      </c>
      <c r="AE11" s="52">
        <v>4847.07</v>
      </c>
      <c r="AF11" s="52">
        <v>5195.62</v>
      </c>
      <c r="AG11" s="52">
        <v>5323.54</v>
      </c>
      <c r="AH11" s="52">
        <v>5451.46</v>
      </c>
      <c r="AI11" s="52">
        <v>5629.89</v>
      </c>
      <c r="AJ11" s="52">
        <v>5714.23</v>
      </c>
    </row>
    <row r="12" spans="1:36" ht="15" customHeight="1" x14ac:dyDescent="0.25">
      <c r="A12" s="40" t="s">
        <v>12</v>
      </c>
      <c r="B12" s="52">
        <v>147</v>
      </c>
      <c r="C12" s="52">
        <v>155.53</v>
      </c>
      <c r="D12" s="52">
        <v>118.9</v>
      </c>
      <c r="E12" s="52">
        <v>116.6</v>
      </c>
      <c r="F12" s="52">
        <v>134.96</v>
      </c>
      <c r="G12" s="52">
        <v>163.27000000000001</v>
      </c>
      <c r="H12" s="52">
        <v>134.69999999999999</v>
      </c>
      <c r="I12" s="52">
        <v>128.84</v>
      </c>
      <c r="J12" s="52">
        <v>138</v>
      </c>
      <c r="K12" s="52">
        <v>51.32</v>
      </c>
      <c r="L12" s="52">
        <v>44.47</v>
      </c>
      <c r="M12" s="52">
        <v>42.89</v>
      </c>
      <c r="N12" s="52">
        <v>42.89</v>
      </c>
      <c r="O12" s="52">
        <v>21.08</v>
      </c>
      <c r="P12" s="52">
        <v>21.08</v>
      </c>
      <c r="Q12" s="52">
        <v>19.07</v>
      </c>
      <c r="R12" s="52">
        <v>18.73</v>
      </c>
      <c r="S12" s="52">
        <v>42.65</v>
      </c>
      <c r="T12" s="52">
        <v>41.75</v>
      </c>
      <c r="U12" s="52">
        <v>41.86</v>
      </c>
      <c r="V12" s="52">
        <v>41.97</v>
      </c>
      <c r="W12" s="52">
        <v>42.02</v>
      </c>
      <c r="X12" s="52">
        <v>150</v>
      </c>
      <c r="Y12" s="52">
        <v>179.34</v>
      </c>
      <c r="Z12" s="52">
        <v>208.68</v>
      </c>
      <c r="AA12" s="52">
        <v>206.52</v>
      </c>
      <c r="AB12" s="52">
        <v>206.03</v>
      </c>
      <c r="AC12" s="52">
        <v>205.66</v>
      </c>
      <c r="AD12" s="52">
        <v>206.03</v>
      </c>
      <c r="AE12" s="52">
        <v>205.34</v>
      </c>
      <c r="AF12" s="52">
        <v>194</v>
      </c>
      <c r="AG12" s="52">
        <v>190.5</v>
      </c>
      <c r="AH12" s="52">
        <v>187</v>
      </c>
      <c r="AI12" s="52">
        <v>187</v>
      </c>
      <c r="AJ12" s="52">
        <v>187</v>
      </c>
    </row>
    <row r="13" spans="1:36" ht="15" customHeight="1" x14ac:dyDescent="0.25">
      <c r="A13" s="38" t="s">
        <v>222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</row>
    <row r="14" spans="1:36" ht="15" customHeight="1" x14ac:dyDescent="0.25">
      <c r="A14" s="40" t="s">
        <v>68</v>
      </c>
      <c r="B14" s="52">
        <v>31114.25</v>
      </c>
      <c r="C14" s="52">
        <v>32599.91</v>
      </c>
      <c r="D14" s="52">
        <v>32376.32</v>
      </c>
      <c r="E14" s="52">
        <v>32011.200000000001</v>
      </c>
      <c r="F14" s="52">
        <v>31747.23</v>
      </c>
      <c r="G14" s="52">
        <v>31534.52</v>
      </c>
      <c r="H14" s="52">
        <v>33229.78</v>
      </c>
      <c r="I14" s="52">
        <v>33029.919999999998</v>
      </c>
      <c r="J14" s="52">
        <v>31765.119999999999</v>
      </c>
      <c r="K14" s="52">
        <v>31523.18</v>
      </c>
      <c r="L14" s="52">
        <v>31268.13</v>
      </c>
      <c r="M14" s="52">
        <v>30853.4</v>
      </c>
      <c r="N14" s="52">
        <v>30128.27</v>
      </c>
      <c r="O14" s="52">
        <v>29779.48</v>
      </c>
      <c r="P14" s="52">
        <v>29248.92</v>
      </c>
      <c r="Q14" s="52">
        <v>29005.14</v>
      </c>
      <c r="R14" s="52">
        <v>30342.13</v>
      </c>
      <c r="S14" s="52">
        <v>28909.67</v>
      </c>
      <c r="T14" s="52">
        <v>29994.39</v>
      </c>
      <c r="U14" s="52">
        <v>29833.01</v>
      </c>
      <c r="V14" s="52">
        <v>30340.21</v>
      </c>
      <c r="W14" s="52">
        <v>28878.27</v>
      </c>
      <c r="X14" s="52">
        <v>28099.42</v>
      </c>
      <c r="Y14" s="52">
        <v>28000.14</v>
      </c>
      <c r="Z14" s="52">
        <v>26623.48</v>
      </c>
      <c r="AA14" s="52">
        <v>26925.75</v>
      </c>
      <c r="AB14" s="52">
        <v>26846.69</v>
      </c>
      <c r="AC14" s="52">
        <v>25704.99</v>
      </c>
      <c r="AD14" s="52">
        <v>25423.4</v>
      </c>
      <c r="AE14" s="52">
        <v>24879.39</v>
      </c>
      <c r="AF14" s="52">
        <v>24387.54</v>
      </c>
      <c r="AG14" s="52">
        <v>24311.94</v>
      </c>
      <c r="AH14" s="52">
        <v>24158.67</v>
      </c>
      <c r="AI14" s="52">
        <v>23842.98</v>
      </c>
      <c r="AJ14" s="52">
        <v>22435.82</v>
      </c>
    </row>
    <row r="15" spans="1:36" ht="15" customHeight="1" x14ac:dyDescent="0.25">
      <c r="A15" s="40" t="s">
        <v>63</v>
      </c>
      <c r="B15" s="52">
        <v>10784.91</v>
      </c>
      <c r="C15" s="52">
        <v>10973.77</v>
      </c>
      <c r="D15" s="52">
        <v>11142.43</v>
      </c>
      <c r="E15" s="52">
        <v>9011.35</v>
      </c>
      <c r="F15" s="52">
        <v>8832.36</v>
      </c>
      <c r="G15" s="52">
        <v>8324.19</v>
      </c>
      <c r="H15" s="52">
        <v>9016.15</v>
      </c>
      <c r="I15" s="52">
        <v>9021.69</v>
      </c>
      <c r="J15" s="52">
        <v>9222.09</v>
      </c>
      <c r="K15" s="52">
        <v>9359.5</v>
      </c>
      <c r="L15" s="52">
        <v>9450.91</v>
      </c>
      <c r="M15" s="52">
        <v>8932.02</v>
      </c>
      <c r="N15" s="52">
        <v>8916.4699999999993</v>
      </c>
      <c r="O15" s="52">
        <v>8533.56</v>
      </c>
      <c r="P15" s="52">
        <v>7391.91</v>
      </c>
      <c r="Q15" s="52">
        <v>7488.08</v>
      </c>
      <c r="R15" s="52">
        <v>7469.08</v>
      </c>
      <c r="S15" s="52">
        <v>6886.67</v>
      </c>
      <c r="T15" s="52">
        <v>6285.7</v>
      </c>
      <c r="U15" s="52">
        <v>6105.12</v>
      </c>
      <c r="V15" s="52">
        <v>6049.23</v>
      </c>
      <c r="W15" s="52">
        <v>5751.11</v>
      </c>
      <c r="X15" s="52">
        <v>4669.12</v>
      </c>
      <c r="Y15" s="52">
        <v>5209.3900000000003</v>
      </c>
      <c r="Z15" s="52">
        <v>4856.32</v>
      </c>
      <c r="AA15" s="52">
        <v>5205.09</v>
      </c>
      <c r="AB15" s="52">
        <v>5191.51</v>
      </c>
      <c r="AC15" s="52">
        <v>4890.46</v>
      </c>
      <c r="AD15" s="52">
        <v>4650.42</v>
      </c>
      <c r="AE15" s="52">
        <v>4732</v>
      </c>
      <c r="AF15" s="52">
        <v>4574.76</v>
      </c>
      <c r="AG15" s="52">
        <v>4999.6899999999996</v>
      </c>
      <c r="AH15" s="52">
        <v>5078.3500000000004</v>
      </c>
      <c r="AI15" s="52">
        <v>5039</v>
      </c>
      <c r="AJ15" s="52">
        <v>4593.0600000000004</v>
      </c>
    </row>
    <row r="16" spans="1:36" ht="15" customHeight="1" x14ac:dyDescent="0.25">
      <c r="A16" s="40" t="s">
        <v>64</v>
      </c>
      <c r="B16" s="52">
        <v>106691.3</v>
      </c>
      <c r="C16" s="52">
        <v>112240.9</v>
      </c>
      <c r="D16" s="52">
        <v>111366.82</v>
      </c>
      <c r="E16" s="52">
        <v>113231.22</v>
      </c>
      <c r="F16" s="52">
        <v>115534.63</v>
      </c>
      <c r="G16" s="52">
        <v>118971.39</v>
      </c>
      <c r="H16" s="52">
        <v>119140.72</v>
      </c>
      <c r="I16" s="52">
        <v>119284.69</v>
      </c>
      <c r="J16" s="52">
        <v>117087.31</v>
      </c>
      <c r="K16" s="52">
        <v>118041.3</v>
      </c>
      <c r="L16" s="52">
        <v>115689.94</v>
      </c>
      <c r="M16" s="52">
        <v>118916.68</v>
      </c>
      <c r="N16" s="52">
        <v>111423.4</v>
      </c>
      <c r="O16" s="52">
        <v>112062.09</v>
      </c>
      <c r="P16" s="52">
        <v>113610.77</v>
      </c>
      <c r="Q16" s="52">
        <v>111934.94</v>
      </c>
      <c r="R16" s="52">
        <v>113934.69</v>
      </c>
      <c r="S16" s="52">
        <v>110143.46</v>
      </c>
      <c r="T16" s="52">
        <v>105008.69</v>
      </c>
      <c r="U16" s="52">
        <v>90791.25</v>
      </c>
      <c r="V16" s="52">
        <v>94619.47</v>
      </c>
      <c r="W16" s="52">
        <v>94163.51</v>
      </c>
      <c r="X16" s="52">
        <v>88941.35</v>
      </c>
      <c r="Y16" s="52">
        <v>83634.86</v>
      </c>
      <c r="Z16" s="52">
        <v>81199.259999999995</v>
      </c>
      <c r="AA16" s="52">
        <v>80851.17</v>
      </c>
      <c r="AB16" s="52">
        <v>83532.149999999994</v>
      </c>
      <c r="AC16" s="52">
        <v>87159.91</v>
      </c>
      <c r="AD16" s="52">
        <v>88301.13</v>
      </c>
      <c r="AE16" s="52">
        <v>86277.13</v>
      </c>
      <c r="AF16" s="52">
        <v>87216.83</v>
      </c>
      <c r="AG16" s="52">
        <v>92954.61</v>
      </c>
      <c r="AH16" s="52">
        <v>86806.09</v>
      </c>
      <c r="AI16" s="52">
        <v>80801.52</v>
      </c>
      <c r="AJ16" s="52">
        <v>81094.460000000006</v>
      </c>
    </row>
    <row r="17" spans="1:36" ht="15" customHeight="1" x14ac:dyDescent="0.25">
      <c r="A17" s="40" t="s">
        <v>41</v>
      </c>
      <c r="B17" s="52">
        <v>6257.17</v>
      </c>
      <c r="C17" s="52">
        <v>7074.66</v>
      </c>
      <c r="D17" s="52">
        <v>7484.65</v>
      </c>
      <c r="E17" s="52">
        <v>6261.69</v>
      </c>
      <c r="F17" s="52">
        <v>6229.52</v>
      </c>
      <c r="G17" s="52">
        <v>7322</v>
      </c>
      <c r="H17" s="52">
        <v>7811.96</v>
      </c>
      <c r="I17" s="52">
        <v>8096.3</v>
      </c>
      <c r="J17" s="52">
        <v>8075.34</v>
      </c>
      <c r="K17" s="52">
        <v>8538.7000000000007</v>
      </c>
      <c r="L17" s="52">
        <v>7601.78</v>
      </c>
      <c r="M17" s="52">
        <v>8004.81</v>
      </c>
      <c r="N17" s="52">
        <v>7967.82</v>
      </c>
      <c r="O17" s="52">
        <v>7910.44</v>
      </c>
      <c r="P17" s="52">
        <v>7947.07</v>
      </c>
      <c r="Q17" s="52">
        <v>8129.66</v>
      </c>
      <c r="R17" s="52">
        <v>8185.85</v>
      </c>
      <c r="S17" s="52">
        <v>8488.15</v>
      </c>
      <c r="T17" s="52">
        <v>8446.25</v>
      </c>
      <c r="U17" s="52">
        <v>7269.83</v>
      </c>
      <c r="V17" s="52">
        <v>7219.54</v>
      </c>
      <c r="W17" s="52">
        <v>7389.12</v>
      </c>
      <c r="X17" s="52">
        <v>6717.62</v>
      </c>
      <c r="Y17" s="52">
        <v>6631.07</v>
      </c>
      <c r="Z17" s="52">
        <v>6456.2</v>
      </c>
      <c r="AA17" s="52">
        <v>6526.48</v>
      </c>
      <c r="AB17" s="52">
        <v>6756.82</v>
      </c>
      <c r="AC17" s="52">
        <v>7265.53</v>
      </c>
      <c r="AD17" s="52">
        <v>7350.48</v>
      </c>
      <c r="AE17" s="52">
        <v>6911.38</v>
      </c>
      <c r="AF17" s="52">
        <v>7529.56</v>
      </c>
      <c r="AG17" s="52">
        <v>8767.59</v>
      </c>
      <c r="AH17" s="52">
        <v>8848.35</v>
      </c>
      <c r="AI17" s="52">
        <v>9251.44</v>
      </c>
      <c r="AJ17" s="52">
        <v>8782.4699999999993</v>
      </c>
    </row>
    <row r="18" spans="1:36" ht="15.75" thickBot="1" x14ac:dyDescent="0.3">
      <c r="A18" s="125" t="s">
        <v>248</v>
      </c>
      <c r="B18" s="126">
        <v>158260.79</v>
      </c>
      <c r="C18" s="126">
        <v>163519.70000000001</v>
      </c>
      <c r="D18" s="126">
        <v>164610.92000000001</v>
      </c>
      <c r="E18" s="126">
        <v>160093.94</v>
      </c>
      <c r="F18" s="126">
        <v>163728.04999999999</v>
      </c>
      <c r="G18" s="126">
        <v>166660.49</v>
      </c>
      <c r="H18" s="126">
        <v>166592.65</v>
      </c>
      <c r="I18" s="126">
        <v>170365.35</v>
      </c>
      <c r="J18" s="126">
        <v>167091.9</v>
      </c>
      <c r="K18" s="126">
        <v>169114.53</v>
      </c>
      <c r="L18" s="126">
        <v>166399.56</v>
      </c>
      <c r="M18" s="126">
        <v>166767.59</v>
      </c>
      <c r="N18" s="126">
        <v>159913.79</v>
      </c>
      <c r="O18" s="126">
        <v>158956.71</v>
      </c>
      <c r="P18" s="126">
        <v>159015.85999999999</v>
      </c>
      <c r="Q18" s="126">
        <v>157428.24</v>
      </c>
      <c r="R18" s="126">
        <v>161582.87</v>
      </c>
      <c r="S18" s="126">
        <v>156301.5</v>
      </c>
      <c r="T18" s="126">
        <v>151230.48000000001</v>
      </c>
      <c r="U18" s="126">
        <v>134329.06</v>
      </c>
      <c r="V18" s="126">
        <v>135533.57999999999</v>
      </c>
      <c r="W18" s="126">
        <v>137075.99</v>
      </c>
      <c r="X18" s="126">
        <v>128126.94</v>
      </c>
      <c r="Y18" s="126">
        <v>123253.53</v>
      </c>
      <c r="Z18" s="126">
        <v>121063.75</v>
      </c>
      <c r="AA18" s="126">
        <v>120255.57</v>
      </c>
      <c r="AB18" s="126">
        <v>122614.26</v>
      </c>
      <c r="AC18" s="126">
        <v>125365.81</v>
      </c>
      <c r="AD18" s="126">
        <v>126288.45</v>
      </c>
      <c r="AE18" s="126">
        <v>123515.79</v>
      </c>
      <c r="AF18" s="126">
        <v>124928.1</v>
      </c>
      <c r="AG18" s="126">
        <v>130675.64</v>
      </c>
      <c r="AH18" s="126">
        <v>125580.87</v>
      </c>
      <c r="AI18" s="126">
        <v>119427.42</v>
      </c>
      <c r="AJ18" s="126">
        <v>117902.1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20"/>
  <dimension ref="A1:AJ18"/>
  <sheetViews>
    <sheetView zoomScale="90" zoomScaleNormal="90" workbookViewId="0"/>
  </sheetViews>
  <sheetFormatPr defaultRowHeight="15" x14ac:dyDescent="0.25"/>
  <cols>
    <col min="1" max="1" width="29.140625" customWidth="1"/>
    <col min="2" max="36" width="10.42578125" customWidth="1"/>
  </cols>
  <sheetData>
    <row r="1" spans="1:36" x14ac:dyDescent="0.25">
      <c r="A1" s="3" t="s">
        <v>259</v>
      </c>
    </row>
    <row r="2" spans="1:36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36" ht="51" customHeight="1" x14ac:dyDescent="0.25">
      <c r="A3" s="50" t="s">
        <v>322</v>
      </c>
      <c r="B3" s="59">
        <v>73075.926616312951</v>
      </c>
      <c r="C3" s="59">
        <v>75532.656333964536</v>
      </c>
      <c r="D3" s="59">
        <v>74439.771641231171</v>
      </c>
      <c r="E3" s="59">
        <v>77714.52703710091</v>
      </c>
      <c r="F3" s="59">
        <v>75466.465235096184</v>
      </c>
      <c r="G3" s="59">
        <v>77610.25965356105</v>
      </c>
      <c r="H3" s="59">
        <v>83975.157205349518</v>
      </c>
      <c r="I3" s="59">
        <v>80019.033051706705</v>
      </c>
      <c r="J3" s="59">
        <v>79722.11363058578</v>
      </c>
      <c r="K3" s="59">
        <v>79093.601634497012</v>
      </c>
      <c r="L3" s="59">
        <v>77828.04310959726</v>
      </c>
      <c r="M3" s="59">
        <v>80421.532148135972</v>
      </c>
      <c r="N3" s="59">
        <v>81435.713805444073</v>
      </c>
      <c r="O3" s="59">
        <v>83903.140392812391</v>
      </c>
      <c r="P3" s="59">
        <v>84594.811172263158</v>
      </c>
      <c r="Q3" s="59">
        <v>84818.863127683435</v>
      </c>
      <c r="R3" s="59">
        <v>86376.415840318135</v>
      </c>
      <c r="S3" s="59">
        <v>85178.189293552146</v>
      </c>
      <c r="T3" s="59">
        <v>85858.886509111529</v>
      </c>
      <c r="U3" s="59">
        <v>85287.699100096652</v>
      </c>
      <c r="V3" s="59">
        <v>90751.297186350697</v>
      </c>
      <c r="W3" s="59">
        <v>83185.457085927395</v>
      </c>
      <c r="X3" s="59">
        <v>84311.048387798364</v>
      </c>
      <c r="Y3" s="59">
        <v>84205.444666815558</v>
      </c>
      <c r="Z3" s="59">
        <v>78915.283511809379</v>
      </c>
      <c r="AA3" s="59">
        <v>81372.420943342397</v>
      </c>
      <c r="AB3" s="59">
        <v>83157.85631515157</v>
      </c>
      <c r="AC3" s="59">
        <v>84926.41430190044</v>
      </c>
      <c r="AD3" s="59">
        <v>83678.229316607874</v>
      </c>
      <c r="AE3" s="59">
        <v>81214.59140605999</v>
      </c>
      <c r="AF3" s="59">
        <v>76834.619499106644</v>
      </c>
      <c r="AG3" s="59">
        <v>85079.506474361959</v>
      </c>
      <c r="AH3" s="59">
        <v>78974.69869192336</v>
      </c>
      <c r="AI3" s="59">
        <v>78372.645300344695</v>
      </c>
      <c r="AJ3" s="59">
        <v>80803.152545820092</v>
      </c>
    </row>
    <row r="4" spans="1:36" ht="15" customHeight="1" x14ac:dyDescent="0.25">
      <c r="A4" s="40" t="s">
        <v>1</v>
      </c>
      <c r="B4" s="52">
        <v>13888.08120308666</v>
      </c>
      <c r="C4" s="52">
        <v>12203.613396473869</v>
      </c>
      <c r="D4" s="52">
        <v>10361.302268116036</v>
      </c>
      <c r="E4" s="52">
        <v>10262.063972272786</v>
      </c>
      <c r="F4" s="52">
        <v>8585.0493476571119</v>
      </c>
      <c r="G4" s="52">
        <v>7906.4240691671184</v>
      </c>
      <c r="H4" s="52">
        <v>8027.9508699014796</v>
      </c>
      <c r="I4" s="52">
        <v>7514.9171415577011</v>
      </c>
      <c r="J4" s="52">
        <v>6465.7920536484726</v>
      </c>
      <c r="K4" s="52">
        <v>6829.7406160313503</v>
      </c>
      <c r="L4" s="52">
        <v>5884.36177334269</v>
      </c>
      <c r="M4" s="52">
        <v>5492.4620849265484</v>
      </c>
      <c r="N4" s="52">
        <v>5227.0703796704975</v>
      </c>
      <c r="O4" s="52">
        <v>5315.5978538154341</v>
      </c>
      <c r="P4" s="52">
        <v>5569.84589081178</v>
      </c>
      <c r="Q4" s="52">
        <v>5216.1769825099382</v>
      </c>
      <c r="R4" s="52">
        <v>4689.1924622556935</v>
      </c>
      <c r="S4" s="52">
        <v>4344.9574562469106</v>
      </c>
      <c r="T4" s="52">
        <v>4503.0224624345465</v>
      </c>
      <c r="U4" s="52">
        <v>4280.4419238221162</v>
      </c>
      <c r="V4" s="52">
        <v>4085.2880788266061</v>
      </c>
      <c r="W4" s="52">
        <v>3438.7235384636729</v>
      </c>
      <c r="X4" s="52">
        <v>3751.6721948321665</v>
      </c>
      <c r="Y4" s="52">
        <v>3582.2417130400722</v>
      </c>
      <c r="Z4" s="52">
        <v>3241.7756288811229</v>
      </c>
      <c r="AA4" s="52">
        <v>3462.4397815571206</v>
      </c>
      <c r="AB4" s="52">
        <v>3488.0593076117707</v>
      </c>
      <c r="AC4" s="52">
        <v>3273.6237872704869</v>
      </c>
      <c r="AD4" s="52">
        <v>3442.7262979482166</v>
      </c>
      <c r="AE4" s="52">
        <v>2234.0913966507301</v>
      </c>
      <c r="AF4" s="52">
        <v>2305.91133893609</v>
      </c>
      <c r="AG4" s="52">
        <v>1985.1157883741514</v>
      </c>
      <c r="AH4" s="52">
        <v>2366.7898007286772</v>
      </c>
      <c r="AI4" s="52">
        <v>2101.2280952467331</v>
      </c>
      <c r="AJ4" s="52">
        <v>2017.4392018168669</v>
      </c>
    </row>
    <row r="5" spans="1:36" ht="15" customHeight="1" x14ac:dyDescent="0.25">
      <c r="A5" s="40" t="s">
        <v>6</v>
      </c>
      <c r="B5" s="52">
        <v>6264.8602242096676</v>
      </c>
      <c r="C5" s="52">
        <v>6818.8019490000152</v>
      </c>
      <c r="D5" s="52">
        <v>7275.3092730000117</v>
      </c>
      <c r="E5" s="52">
        <v>8802.9585066999862</v>
      </c>
      <c r="F5" s="52">
        <v>7251.0273128607296</v>
      </c>
      <c r="G5" s="52">
        <v>8349.0201146356303</v>
      </c>
      <c r="H5" s="52">
        <v>11165.236510878454</v>
      </c>
      <c r="I5" s="52">
        <v>9037.7171085861883</v>
      </c>
      <c r="J5" s="52">
        <v>8605.1443974223821</v>
      </c>
      <c r="K5" s="52">
        <v>7472.5157796212779</v>
      </c>
      <c r="L5" s="52">
        <v>7185.2950309953312</v>
      </c>
      <c r="M5" s="52">
        <v>7271.7636316872267</v>
      </c>
      <c r="N5" s="52">
        <v>7579.1038520923303</v>
      </c>
      <c r="O5" s="52">
        <v>9169.5169278742051</v>
      </c>
      <c r="P5" s="52">
        <v>9155.2079545965134</v>
      </c>
      <c r="Q5" s="52">
        <v>9703.7065055823095</v>
      </c>
      <c r="R5" s="52">
        <v>10723.801890443636</v>
      </c>
      <c r="S5" s="52">
        <v>10068.53568713672</v>
      </c>
      <c r="T5" s="52">
        <v>9968.9077220036233</v>
      </c>
      <c r="U5" s="52">
        <v>10075.263052344004</v>
      </c>
      <c r="V5" s="52">
        <v>9936.9395930653336</v>
      </c>
      <c r="W5" s="52">
        <v>7808.2288330068186</v>
      </c>
      <c r="X5" s="52">
        <v>8676.183482721779</v>
      </c>
      <c r="Y5" s="52">
        <v>9014.6541253605028</v>
      </c>
      <c r="Z5" s="52">
        <v>6642.3383373699271</v>
      </c>
      <c r="AA5" s="52">
        <v>7322.0920330078716</v>
      </c>
      <c r="AB5" s="52">
        <v>7322.0592529884161</v>
      </c>
      <c r="AC5" s="52">
        <v>7500.7722018101849</v>
      </c>
      <c r="AD5" s="52">
        <v>6926.2811013014452</v>
      </c>
      <c r="AE5" s="52">
        <v>6970.448190558337</v>
      </c>
      <c r="AF5" s="52">
        <v>6054.2716125253619</v>
      </c>
      <c r="AG5" s="52">
        <v>7439.8982703518041</v>
      </c>
      <c r="AH5" s="52">
        <v>4261.7153858708461</v>
      </c>
      <c r="AI5" s="52">
        <v>3353.2745494731707</v>
      </c>
      <c r="AJ5" s="52">
        <v>3720.5754876435312</v>
      </c>
    </row>
    <row r="6" spans="1:36" ht="15" customHeight="1" x14ac:dyDescent="0.25">
      <c r="A6" s="40" t="s">
        <v>5</v>
      </c>
      <c r="B6" s="52">
        <v>88.5642</v>
      </c>
      <c r="C6" s="52">
        <v>10.7302</v>
      </c>
      <c r="D6" s="52">
        <v>95.87700000000001</v>
      </c>
      <c r="E6" s="52">
        <v>84.086200000000005</v>
      </c>
      <c r="F6" s="52">
        <v>91.054100000000005</v>
      </c>
      <c r="G6" s="52">
        <v>66.686700000000002</v>
      </c>
      <c r="H6" s="52">
        <v>41.681400000000004</v>
      </c>
      <c r="I6" s="52">
        <v>43.371899999999997</v>
      </c>
      <c r="J6" s="52">
        <v>2.3054999999999999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1.2985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</row>
    <row r="7" spans="1:36" ht="15" customHeight="1" x14ac:dyDescent="0.25">
      <c r="A7" s="40" t="s">
        <v>4</v>
      </c>
      <c r="B7" s="52">
        <v>411.3</v>
      </c>
      <c r="C7" s="52">
        <v>454.95</v>
      </c>
      <c r="D7" s="52">
        <v>481.95</v>
      </c>
      <c r="E7" s="52">
        <v>494.55</v>
      </c>
      <c r="F7" s="52">
        <v>532.05917807493097</v>
      </c>
      <c r="G7" s="52">
        <v>573.54803391175381</v>
      </c>
      <c r="H7" s="52">
        <v>550.08250453410983</v>
      </c>
      <c r="I7" s="52">
        <v>530.86356988545447</v>
      </c>
      <c r="J7" s="52">
        <v>319.46828697695179</v>
      </c>
      <c r="K7" s="52">
        <v>662.69015123964675</v>
      </c>
      <c r="L7" s="52">
        <v>636.26399588404968</v>
      </c>
      <c r="M7" s="52">
        <v>532.29029103331948</v>
      </c>
      <c r="N7" s="52">
        <v>783.1125232194446</v>
      </c>
      <c r="O7" s="52">
        <v>795.15629942445003</v>
      </c>
      <c r="P7" s="52">
        <v>628.27701375627453</v>
      </c>
      <c r="Q7" s="52">
        <v>627.83226182704175</v>
      </c>
      <c r="R7" s="52">
        <v>650.64210854180965</v>
      </c>
      <c r="S7" s="52">
        <v>445.5265190147536</v>
      </c>
      <c r="T7" s="52">
        <v>306.61376240174513</v>
      </c>
      <c r="U7" s="52">
        <v>184.76079180291029</v>
      </c>
      <c r="V7" s="52">
        <v>181.71640178116917</v>
      </c>
      <c r="W7" s="52">
        <v>266.63788548533546</v>
      </c>
      <c r="X7" s="52">
        <v>241.91397258920131</v>
      </c>
      <c r="Y7" s="52">
        <v>227.85333846454546</v>
      </c>
      <c r="Z7" s="52">
        <v>334.89965129701483</v>
      </c>
      <c r="AA7" s="52">
        <v>131.34613189918903</v>
      </c>
      <c r="AB7" s="52">
        <v>202.1749806538906</v>
      </c>
      <c r="AC7" s="52">
        <v>281.44890874015084</v>
      </c>
      <c r="AD7" s="52">
        <v>334.89739151586502</v>
      </c>
      <c r="AE7" s="52">
        <v>353.19726518019502</v>
      </c>
      <c r="AF7" s="52">
        <v>371.41890537098698</v>
      </c>
      <c r="AG7" s="52">
        <v>390.57798331342502</v>
      </c>
      <c r="AH7" s="52">
        <v>331.69709592781936</v>
      </c>
      <c r="AI7" s="52">
        <v>271.50948051071106</v>
      </c>
      <c r="AJ7" s="52">
        <v>321.72692884912129</v>
      </c>
    </row>
    <row r="8" spans="1:36" ht="15" customHeight="1" x14ac:dyDescent="0.25">
      <c r="A8" s="40" t="s">
        <v>10</v>
      </c>
      <c r="B8" s="52">
        <v>1136.857409222145</v>
      </c>
      <c r="C8" s="52">
        <v>1202.1421797633079</v>
      </c>
      <c r="D8" s="52">
        <v>1168.4373027892241</v>
      </c>
      <c r="E8" s="52">
        <v>1187.3294279060149</v>
      </c>
      <c r="F8" s="52">
        <v>1239.2620016467956</v>
      </c>
      <c r="G8" s="52">
        <v>1417.7640088186431</v>
      </c>
      <c r="H8" s="52">
        <v>1585.1134689611442</v>
      </c>
      <c r="I8" s="52">
        <v>1703.7785769832276</v>
      </c>
      <c r="J8" s="52">
        <v>1443.9348004419112</v>
      </c>
      <c r="K8" s="52">
        <v>2086.1894469993927</v>
      </c>
      <c r="L8" s="52">
        <v>2213.5582056888643</v>
      </c>
      <c r="M8" s="52">
        <v>2030.8887590684046</v>
      </c>
      <c r="N8" s="52">
        <v>2426.2399930217384</v>
      </c>
      <c r="O8" s="52">
        <v>2355.2809085284271</v>
      </c>
      <c r="P8" s="52">
        <v>2257.0110643720018</v>
      </c>
      <c r="Q8" s="52">
        <v>2448.8118456230595</v>
      </c>
      <c r="R8" s="52">
        <v>2722.7910754497211</v>
      </c>
      <c r="S8" s="52">
        <v>2426.3260473744758</v>
      </c>
      <c r="T8" s="52">
        <v>2380.593182544224</v>
      </c>
      <c r="U8" s="52">
        <v>2194.234529988134</v>
      </c>
      <c r="V8" s="52">
        <v>2272.2449404573658</v>
      </c>
      <c r="W8" s="52">
        <v>2301.4610813955314</v>
      </c>
      <c r="X8" s="52">
        <v>2335.1677919623608</v>
      </c>
      <c r="Y8" s="52">
        <v>2745.220239991198</v>
      </c>
      <c r="Z8" s="52">
        <v>2843.293329923993</v>
      </c>
      <c r="AA8" s="52">
        <v>2821.0281788320253</v>
      </c>
      <c r="AB8" s="52">
        <v>3566.4928549317024</v>
      </c>
      <c r="AC8" s="52">
        <v>3875.4600335890964</v>
      </c>
      <c r="AD8" s="52">
        <v>4398.4614205240905</v>
      </c>
      <c r="AE8" s="52">
        <v>4587.3608114021499</v>
      </c>
      <c r="AF8" s="52">
        <v>4986.1666404634216</v>
      </c>
      <c r="AG8" s="52">
        <v>6614.030024868377</v>
      </c>
      <c r="AH8" s="52">
        <v>6301.345631246526</v>
      </c>
      <c r="AI8" s="52">
        <v>6508.1087559664793</v>
      </c>
      <c r="AJ8" s="52">
        <v>6982.4264387525818</v>
      </c>
    </row>
    <row r="9" spans="1:36" ht="15" customHeight="1" x14ac:dyDescent="0.25">
      <c r="A9" s="40" t="s">
        <v>11</v>
      </c>
      <c r="B9" s="52">
        <v>30046.962918944548</v>
      </c>
      <c r="C9" s="52">
        <v>30765.726295803397</v>
      </c>
      <c r="D9" s="52">
        <v>31378.028314584615</v>
      </c>
      <c r="E9" s="52">
        <v>31934.560400000009</v>
      </c>
      <c r="F9" s="52">
        <v>32719.244316000004</v>
      </c>
      <c r="G9" s="52">
        <v>32829.745724682449</v>
      </c>
      <c r="H9" s="52">
        <v>33673.738750000004</v>
      </c>
      <c r="I9" s="52">
        <v>33954.962228999997</v>
      </c>
      <c r="J9" s="52">
        <v>34767.55796795692</v>
      </c>
      <c r="K9" s="52">
        <v>34994.133993263713</v>
      </c>
      <c r="L9" s="52">
        <v>35620.216993086986</v>
      </c>
      <c r="M9" s="52">
        <v>36421.885290148522</v>
      </c>
      <c r="N9" s="52">
        <v>36659.169344665293</v>
      </c>
      <c r="O9" s="52">
        <v>36438.240914915543</v>
      </c>
      <c r="P9" s="52">
        <v>37188.798879028342</v>
      </c>
      <c r="Q9" s="52">
        <v>37439.174731981679</v>
      </c>
      <c r="R9" s="52">
        <v>38355.428949270732</v>
      </c>
      <c r="S9" s="52">
        <v>39230.371231523088</v>
      </c>
      <c r="T9" s="52">
        <v>39233.847293011218</v>
      </c>
      <c r="U9" s="52">
        <v>38250.799311725757</v>
      </c>
      <c r="V9" s="52">
        <v>38808.526317453972</v>
      </c>
      <c r="W9" s="52">
        <v>38126.052664339993</v>
      </c>
      <c r="X9" s="52">
        <v>37264.735210799998</v>
      </c>
      <c r="Y9" s="52">
        <v>36753.872847792183</v>
      </c>
      <c r="Z9" s="52">
        <v>36595.327648000006</v>
      </c>
      <c r="AA9" s="52">
        <v>36253.844929440005</v>
      </c>
      <c r="AB9" s="52">
        <v>36346.048005563061</v>
      </c>
      <c r="AC9" s="52">
        <v>37488.050043794712</v>
      </c>
      <c r="AD9" s="52">
        <v>36183.181692073566</v>
      </c>
      <c r="AE9" s="52">
        <v>35364.396491602718</v>
      </c>
      <c r="AF9" s="52">
        <v>32351.096900167082</v>
      </c>
      <c r="AG9" s="52">
        <v>34719.745495407551</v>
      </c>
      <c r="AH9" s="52">
        <v>34816.738146728196</v>
      </c>
      <c r="AI9" s="52">
        <v>34251.134799403917</v>
      </c>
      <c r="AJ9" s="52">
        <v>35231.443308789589</v>
      </c>
    </row>
    <row r="10" spans="1:36" ht="15" customHeight="1" x14ac:dyDescent="0.25">
      <c r="A10" s="40" t="s">
        <v>13</v>
      </c>
      <c r="B10" s="52">
        <v>21127.868287096433</v>
      </c>
      <c r="C10" s="52">
        <v>23961.293534020049</v>
      </c>
      <c r="D10" s="52">
        <v>23572.141648825556</v>
      </c>
      <c r="E10" s="52">
        <v>24843.370577084868</v>
      </c>
      <c r="F10" s="52">
        <v>24956.781160072984</v>
      </c>
      <c r="G10" s="52">
        <v>26379.514340768474</v>
      </c>
      <c r="H10" s="52">
        <v>28849.187927512172</v>
      </c>
      <c r="I10" s="52">
        <v>27164.403153399537</v>
      </c>
      <c r="J10" s="52">
        <v>28061.358944139138</v>
      </c>
      <c r="K10" s="52">
        <v>26995.512115184723</v>
      </c>
      <c r="L10" s="52">
        <v>26239.71951549</v>
      </c>
      <c r="M10" s="52">
        <v>28620.749795142176</v>
      </c>
      <c r="N10" s="52">
        <v>28716.572431044988</v>
      </c>
      <c r="O10" s="52">
        <v>29783.685605827581</v>
      </c>
      <c r="P10" s="52">
        <v>29749.154236103503</v>
      </c>
      <c r="Q10" s="52">
        <v>29341.882337241565</v>
      </c>
      <c r="R10" s="52">
        <v>29197.729476813045</v>
      </c>
      <c r="S10" s="52">
        <v>28631.5474431168</v>
      </c>
      <c r="T10" s="52">
        <v>29434.908473525797</v>
      </c>
      <c r="U10" s="52">
        <v>30267.00377952712</v>
      </c>
      <c r="V10" s="52">
        <v>35428.00587135223</v>
      </c>
      <c r="W10" s="52">
        <v>31205.174033831492</v>
      </c>
      <c r="X10" s="52">
        <v>32011.038024314745</v>
      </c>
      <c r="Y10" s="52">
        <v>31847.053972161848</v>
      </c>
      <c r="Z10" s="52">
        <v>29222.231311229531</v>
      </c>
      <c r="AA10" s="52">
        <v>31345.429568606189</v>
      </c>
      <c r="AB10" s="52">
        <v>32193.05599340273</v>
      </c>
      <c r="AC10" s="52">
        <v>32476.369411234795</v>
      </c>
      <c r="AD10" s="52">
        <v>32360.589915086595</v>
      </c>
      <c r="AE10" s="52">
        <v>31674.631259979134</v>
      </c>
      <c r="AF10" s="52">
        <v>30736.845830012353</v>
      </c>
      <c r="AG10" s="52">
        <v>33901.060250988077</v>
      </c>
      <c r="AH10" s="52">
        <v>30867.824300413296</v>
      </c>
      <c r="AI10" s="52">
        <v>31863.370750495691</v>
      </c>
      <c r="AJ10" s="52">
        <v>32503.025512000404</v>
      </c>
    </row>
    <row r="11" spans="1:36" ht="15" customHeight="1" x14ac:dyDescent="0.25">
      <c r="A11" s="40" t="s">
        <v>12</v>
      </c>
      <c r="B11" s="52">
        <v>111.43237375350347</v>
      </c>
      <c r="C11" s="52">
        <v>115.39877890389887</v>
      </c>
      <c r="D11" s="52">
        <v>106.72583391573377</v>
      </c>
      <c r="E11" s="52">
        <v>105.60795313723831</v>
      </c>
      <c r="F11" s="52">
        <v>91.987818783623652</v>
      </c>
      <c r="G11" s="52">
        <v>87.556661576993861</v>
      </c>
      <c r="H11" s="52">
        <v>82.165773562150477</v>
      </c>
      <c r="I11" s="52">
        <v>69.019372294600814</v>
      </c>
      <c r="J11" s="52">
        <v>56.551679999999962</v>
      </c>
      <c r="K11" s="52">
        <v>52.819532156913638</v>
      </c>
      <c r="L11" s="52">
        <v>48.627595109348441</v>
      </c>
      <c r="M11" s="52">
        <v>51.492296129784464</v>
      </c>
      <c r="N11" s="52">
        <v>44.445281729784462</v>
      </c>
      <c r="O11" s="52">
        <v>45.661882426750402</v>
      </c>
      <c r="P11" s="52">
        <v>45.217633594750403</v>
      </c>
      <c r="Q11" s="52">
        <v>41.278462917832407</v>
      </c>
      <c r="R11" s="52">
        <v>36.829877543501851</v>
      </c>
      <c r="S11" s="52">
        <v>30.924909139404924</v>
      </c>
      <c r="T11" s="52">
        <v>30.993613190378682</v>
      </c>
      <c r="U11" s="52">
        <v>35.195710886624475</v>
      </c>
      <c r="V11" s="52">
        <v>38.575983414015973</v>
      </c>
      <c r="W11" s="52">
        <v>39.179049404543989</v>
      </c>
      <c r="X11" s="52">
        <v>30.337710578110368</v>
      </c>
      <c r="Y11" s="52">
        <v>34.548430005222386</v>
      </c>
      <c r="Z11" s="52">
        <v>35.417605107780332</v>
      </c>
      <c r="AA11" s="52">
        <v>36.24031999999999</v>
      </c>
      <c r="AB11" s="52">
        <v>39.965919999999983</v>
      </c>
      <c r="AC11" s="52">
        <v>30.68991546101757</v>
      </c>
      <c r="AD11" s="52">
        <v>32.091498158079986</v>
      </c>
      <c r="AE11" s="52">
        <v>30.465990686719998</v>
      </c>
      <c r="AF11" s="52">
        <v>28.90827163135998</v>
      </c>
      <c r="AG11" s="52">
        <v>29.07866105855998</v>
      </c>
      <c r="AH11" s="52">
        <v>28.58833100799998</v>
      </c>
      <c r="AI11" s="52">
        <v>24.018869247999984</v>
      </c>
      <c r="AJ11" s="52">
        <v>26.515667967999988</v>
      </c>
    </row>
    <row r="12" spans="1:36" ht="15" customHeight="1" x14ac:dyDescent="0.25">
      <c r="A12" s="38" t="s">
        <v>222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</row>
    <row r="13" spans="1:36" ht="15" customHeight="1" x14ac:dyDescent="0.25">
      <c r="A13" s="40" t="s">
        <v>48</v>
      </c>
      <c r="B13" s="52">
        <v>13141.983541717094</v>
      </c>
      <c r="C13" s="52">
        <v>13227.027276856321</v>
      </c>
      <c r="D13" s="52">
        <v>12573.156890142198</v>
      </c>
      <c r="E13" s="52">
        <v>12361.972500963504</v>
      </c>
      <c r="F13" s="52">
        <v>12002.57508855123</v>
      </c>
      <c r="G13" s="52">
        <v>13228.402533302049</v>
      </c>
      <c r="H13" s="52">
        <v>14284.556204942033</v>
      </c>
      <c r="I13" s="52">
        <v>13086.727941686675</v>
      </c>
      <c r="J13" s="52">
        <v>13809.14631734789</v>
      </c>
      <c r="K13" s="52">
        <v>13871.440764565205</v>
      </c>
      <c r="L13" s="52">
        <v>13396.613887080819</v>
      </c>
      <c r="M13" s="52">
        <v>13300.819724710123</v>
      </c>
      <c r="N13" s="52">
        <v>13079.671864716636</v>
      </c>
      <c r="O13" s="52">
        <v>13031.589814573359</v>
      </c>
      <c r="P13" s="52">
        <v>13045.350103752189</v>
      </c>
      <c r="Q13" s="52">
        <v>12755.334340420917</v>
      </c>
      <c r="R13" s="52">
        <v>13122.167291869253</v>
      </c>
      <c r="S13" s="52">
        <v>12892.406244558819</v>
      </c>
      <c r="T13" s="52">
        <v>12612.737257598195</v>
      </c>
      <c r="U13" s="52">
        <v>11663.089184746254</v>
      </c>
      <c r="V13" s="52">
        <v>12135.083221895637</v>
      </c>
      <c r="W13" s="52">
        <v>11219.70192526187</v>
      </c>
      <c r="X13" s="52">
        <v>11279.866002720019</v>
      </c>
      <c r="Y13" s="52">
        <v>11252.628924373172</v>
      </c>
      <c r="Z13" s="52">
        <v>10496.228231297029</v>
      </c>
      <c r="AA13" s="52">
        <v>10785.326753519406</v>
      </c>
      <c r="AB13" s="52">
        <v>10923.341548625795</v>
      </c>
      <c r="AC13" s="52">
        <v>11050.103747425917</v>
      </c>
      <c r="AD13" s="52">
        <v>10903.917034541628</v>
      </c>
      <c r="AE13" s="52">
        <v>10625.862074723756</v>
      </c>
      <c r="AF13" s="52">
        <v>10186.111299802275</v>
      </c>
      <c r="AG13" s="52">
        <v>11026.846294137651</v>
      </c>
      <c r="AH13" s="52">
        <v>9815.3559032206431</v>
      </c>
      <c r="AI13" s="52">
        <v>9619.7052876534763</v>
      </c>
      <c r="AJ13" s="52">
        <v>9753.7532616658918</v>
      </c>
    </row>
    <row r="14" spans="1:36" ht="15" customHeight="1" x14ac:dyDescent="0.25">
      <c r="A14" s="40" t="s">
        <v>47</v>
      </c>
      <c r="B14" s="52">
        <v>8534.8279208550503</v>
      </c>
      <c r="C14" s="52">
        <v>8632.4048818299034</v>
      </c>
      <c r="D14" s="52">
        <v>8466.6303024299068</v>
      </c>
      <c r="E14" s="52">
        <v>8581.0770188052757</v>
      </c>
      <c r="F14" s="52">
        <v>8402.1075662951716</v>
      </c>
      <c r="G14" s="52">
        <v>8695.3612441814257</v>
      </c>
      <c r="H14" s="52">
        <v>9190.2337197489287</v>
      </c>
      <c r="I14" s="52">
        <v>8699.8083803625213</v>
      </c>
      <c r="J14" s="52">
        <v>9211.2015281521271</v>
      </c>
      <c r="K14" s="52">
        <v>9167.9338642130988</v>
      </c>
      <c r="L14" s="52">
        <v>9063.212448608745</v>
      </c>
      <c r="M14" s="52">
        <v>9331.3764918264733</v>
      </c>
      <c r="N14" s="52">
        <v>9605.1629529924812</v>
      </c>
      <c r="O14" s="52">
        <v>9826.1331875013493</v>
      </c>
      <c r="P14" s="52">
        <v>9945.7602719816186</v>
      </c>
      <c r="Q14" s="52">
        <v>9903.792988709758</v>
      </c>
      <c r="R14" s="52">
        <v>10256.346133749706</v>
      </c>
      <c r="S14" s="52">
        <v>10248.369960682066</v>
      </c>
      <c r="T14" s="52">
        <v>10238.431649430488</v>
      </c>
      <c r="U14" s="52">
        <v>10691.281105626131</v>
      </c>
      <c r="V14" s="52">
        <v>11526.266820981489</v>
      </c>
      <c r="W14" s="52">
        <v>10669.181956648612</v>
      </c>
      <c r="X14" s="52">
        <v>10707.892077560797</v>
      </c>
      <c r="Y14" s="52">
        <v>10652.195221003039</v>
      </c>
      <c r="Z14" s="52">
        <v>10173.417704466263</v>
      </c>
      <c r="AA14" s="52">
        <v>10258.192831044978</v>
      </c>
      <c r="AB14" s="52">
        <v>10233.53672899626</v>
      </c>
      <c r="AC14" s="52">
        <v>10218.962245747764</v>
      </c>
      <c r="AD14" s="52">
        <v>9743.1078452691709</v>
      </c>
      <c r="AE14" s="52">
        <v>9408.5365112550298</v>
      </c>
      <c r="AF14" s="52">
        <v>8959.867292387833</v>
      </c>
      <c r="AG14" s="52">
        <v>9726.0822131001023</v>
      </c>
      <c r="AH14" s="52">
        <v>8800.6497937176828</v>
      </c>
      <c r="AI14" s="52">
        <v>8606.5406695996335</v>
      </c>
      <c r="AJ14" s="52">
        <v>8705.9381928614403</v>
      </c>
    </row>
    <row r="15" spans="1:36" ht="15" customHeight="1" x14ac:dyDescent="0.25">
      <c r="A15" s="40" t="s">
        <v>73</v>
      </c>
      <c r="B15" s="52">
        <v>27567.624176297872</v>
      </c>
      <c r="C15" s="52">
        <v>28519.570192491839</v>
      </c>
      <c r="D15" s="52">
        <v>28905.441249569099</v>
      </c>
      <c r="E15" s="52">
        <v>30766.368509869702</v>
      </c>
      <c r="F15" s="52">
        <v>30274.524720525082</v>
      </c>
      <c r="G15" s="52">
        <v>31410.3492398448</v>
      </c>
      <c r="H15" s="52">
        <v>33807.721857722485</v>
      </c>
      <c r="I15" s="52">
        <v>32952.440247341096</v>
      </c>
      <c r="J15" s="52">
        <v>32176.567876062214</v>
      </c>
      <c r="K15" s="52">
        <v>32050.666610323893</v>
      </c>
      <c r="L15" s="52">
        <v>32005.106345035623</v>
      </c>
      <c r="M15" s="52">
        <v>33500.058654486631</v>
      </c>
      <c r="N15" s="52">
        <v>34985.855931050755</v>
      </c>
      <c r="O15" s="52">
        <v>36109.084225873456</v>
      </c>
      <c r="P15" s="52">
        <v>36374.273944716209</v>
      </c>
      <c r="Q15" s="52">
        <v>36645.278063002879</v>
      </c>
      <c r="R15" s="52">
        <v>37697.153626729676</v>
      </c>
      <c r="S15" s="52">
        <v>37443.035411246696</v>
      </c>
      <c r="T15" s="52">
        <v>38919.109944734468</v>
      </c>
      <c r="U15" s="52">
        <v>37621.587702712721</v>
      </c>
      <c r="V15" s="52">
        <v>40199.050278956522</v>
      </c>
      <c r="W15" s="52">
        <v>37074.966222049647</v>
      </c>
      <c r="X15" s="52">
        <v>37502.37068628519</v>
      </c>
      <c r="Y15" s="52">
        <v>37462.300378712309</v>
      </c>
      <c r="Z15" s="52">
        <v>35311.163340219478</v>
      </c>
      <c r="AA15" s="52">
        <v>36010.017789012381</v>
      </c>
      <c r="AB15" s="52">
        <v>36961.284854991958</v>
      </c>
      <c r="AC15" s="52">
        <v>38312.648733228969</v>
      </c>
      <c r="AD15" s="52">
        <v>38166.98016088544</v>
      </c>
      <c r="AE15" s="52">
        <v>37036.97877309216</v>
      </c>
      <c r="AF15" s="52">
        <v>34911.117266524954</v>
      </c>
      <c r="AG15" s="52">
        <v>38812.734017750707</v>
      </c>
      <c r="AH15" s="52">
        <v>37221.35034644448</v>
      </c>
      <c r="AI15" s="52">
        <v>37101.212827339717</v>
      </c>
      <c r="AJ15" s="52">
        <v>38496.427519762132</v>
      </c>
    </row>
    <row r="16" spans="1:36" ht="15" customHeight="1" thickBot="1" x14ac:dyDescent="0.3">
      <c r="A16" s="43" t="s">
        <v>70</v>
      </c>
      <c r="B16" s="54">
        <v>23831.49097744294</v>
      </c>
      <c r="C16" s="54">
        <v>25153.653982786462</v>
      </c>
      <c r="D16" s="54">
        <v>24494.543199089978</v>
      </c>
      <c r="E16" s="54">
        <v>26005.109007462415</v>
      </c>
      <c r="F16" s="54">
        <v>24787.257859724694</v>
      </c>
      <c r="G16" s="54">
        <v>24276.146636232796</v>
      </c>
      <c r="H16" s="54">
        <v>26692.645422936072</v>
      </c>
      <c r="I16" s="54">
        <v>25280.056482316413</v>
      </c>
      <c r="J16" s="54">
        <v>24525.197909023536</v>
      </c>
      <c r="K16" s="54">
        <v>24003.560395394823</v>
      </c>
      <c r="L16" s="54">
        <v>23363.110428872078</v>
      </c>
      <c r="M16" s="54">
        <v>24289.277277112757</v>
      </c>
      <c r="N16" s="54">
        <v>23765.023056684215</v>
      </c>
      <c r="O16" s="54">
        <v>24936.333164864231</v>
      </c>
      <c r="P16" s="54">
        <v>25229.426851813147</v>
      </c>
      <c r="Q16" s="54">
        <v>25514.45773554988</v>
      </c>
      <c r="R16" s="54">
        <v>25300.748787969515</v>
      </c>
      <c r="S16" s="54">
        <v>24594.377677064567</v>
      </c>
      <c r="T16" s="54">
        <v>24088.607657348395</v>
      </c>
      <c r="U16" s="54">
        <v>25311.741107011578</v>
      </c>
      <c r="V16" s="54">
        <v>26890.896864517043</v>
      </c>
      <c r="W16" s="54">
        <v>24221.60698196727</v>
      </c>
      <c r="X16" s="54">
        <v>24820.919621232351</v>
      </c>
      <c r="Y16" s="54">
        <v>24838.320142727051</v>
      </c>
      <c r="Z16" s="54">
        <v>22934.474235826619</v>
      </c>
      <c r="AA16" s="54">
        <v>24318.883569765621</v>
      </c>
      <c r="AB16" s="54">
        <v>25039.693182537558</v>
      </c>
      <c r="AC16" s="54">
        <v>25344.699575497791</v>
      </c>
      <c r="AD16" s="54">
        <v>24864.224275911627</v>
      </c>
      <c r="AE16" s="54">
        <v>24143.214046989051</v>
      </c>
      <c r="AF16" s="54">
        <v>22777.523640391591</v>
      </c>
      <c r="AG16" s="54">
        <v>25513.843949373491</v>
      </c>
      <c r="AH16" s="54">
        <v>23137.342648540547</v>
      </c>
      <c r="AI16" s="54">
        <v>23045.186515751873</v>
      </c>
      <c r="AJ16" s="54">
        <v>23847.033571530625</v>
      </c>
    </row>
    <row r="17" spans="1:36" ht="15" customHeight="1" x14ac:dyDescent="0.25">
      <c r="A17" s="60" t="s">
        <v>248</v>
      </c>
      <c r="B17" s="64">
        <v>77610.026327547443</v>
      </c>
      <c r="C17" s="64">
        <v>76338.602743678101</v>
      </c>
      <c r="D17" s="64">
        <v>77308.581495987251</v>
      </c>
      <c r="E17" s="64">
        <v>77136.49525179193</v>
      </c>
      <c r="F17" s="64">
        <v>77277.040572450816</v>
      </c>
      <c r="G17" s="64">
        <v>78289.010264013166</v>
      </c>
      <c r="H17" s="64">
        <v>80185.474591313177</v>
      </c>
      <c r="I17" s="64">
        <v>81364.41856921633</v>
      </c>
      <c r="J17" s="64">
        <v>81085.702251586205</v>
      </c>
      <c r="K17" s="64">
        <v>81566.963329480815</v>
      </c>
      <c r="L17" s="64">
        <v>81321.419960402302</v>
      </c>
      <c r="M17" s="64">
        <v>80509.189247282629</v>
      </c>
      <c r="N17" s="64">
        <v>83818.073390915524</v>
      </c>
      <c r="O17" s="64">
        <v>85036.550883657852</v>
      </c>
      <c r="P17" s="64">
        <v>85981.75614832186</v>
      </c>
      <c r="Q17" s="64">
        <v>86299.813900368521</v>
      </c>
      <c r="R17" s="64">
        <v>89156.261644995553</v>
      </c>
      <c r="S17" s="64">
        <v>88390.020979618916</v>
      </c>
      <c r="T17" s="64">
        <v>88479.622872199165</v>
      </c>
      <c r="U17" s="64">
        <v>85916.893036799491</v>
      </c>
      <c r="V17" s="64">
        <v>85465.474938735249</v>
      </c>
      <c r="W17" s="64">
        <v>84915.846399959846</v>
      </c>
      <c r="X17" s="64">
        <v>83684.610442398727</v>
      </c>
      <c r="Y17" s="64">
        <v>83715.003245811968</v>
      </c>
      <c r="Z17" s="64">
        <v>83299.633007376862</v>
      </c>
      <c r="AA17" s="64">
        <v>83179.15832200482</v>
      </c>
      <c r="AB17" s="64">
        <v>83861.927610222207</v>
      </c>
      <c r="AC17" s="64">
        <v>85787.348260950326</v>
      </c>
      <c r="AD17" s="64">
        <v>85101.329097429552</v>
      </c>
      <c r="AE17" s="64">
        <v>83037.476926494899</v>
      </c>
      <c r="AF17" s="64">
        <v>79888.798310590864</v>
      </c>
      <c r="AG17" s="64">
        <v>84173.052011248277</v>
      </c>
      <c r="AH17" s="64">
        <v>80629.612266212105</v>
      </c>
      <c r="AI17" s="64">
        <v>79586.15570774478</v>
      </c>
      <c r="AJ17" s="64">
        <v>83547.633156543874</v>
      </c>
    </row>
    <row r="18" spans="1:36" ht="15" customHeight="1" thickBot="1" x14ac:dyDescent="0.3">
      <c r="A18" s="61" t="s">
        <v>204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21"/>
  <dimension ref="A1:AQ32"/>
  <sheetViews>
    <sheetView zoomScaleNormal="100" workbookViewId="0"/>
  </sheetViews>
  <sheetFormatPr defaultRowHeight="15" x14ac:dyDescent="0.25"/>
  <cols>
    <col min="1" max="1" width="29" customWidth="1"/>
    <col min="2" max="36" width="8.7109375" customWidth="1"/>
  </cols>
  <sheetData>
    <row r="1" spans="1:43" x14ac:dyDescent="0.25">
      <c r="A1" s="3" t="s">
        <v>260</v>
      </c>
    </row>
    <row r="2" spans="1:43" ht="15" customHeight="1" thickBot="1" x14ac:dyDescent="0.3">
      <c r="A2" s="36" t="s">
        <v>203</v>
      </c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43" ht="15" customHeight="1" x14ac:dyDescent="0.25">
      <c r="A3" s="50" t="s">
        <v>323</v>
      </c>
      <c r="B3" s="59">
        <v>169185.88</v>
      </c>
      <c r="C3" s="59">
        <v>183813.76000000001</v>
      </c>
      <c r="D3" s="59">
        <v>177040.15</v>
      </c>
      <c r="E3" s="59">
        <v>192147.86</v>
      </c>
      <c r="F3" s="59">
        <v>185403.82</v>
      </c>
      <c r="G3" s="59">
        <v>189522.4</v>
      </c>
      <c r="H3" s="59">
        <v>202300.24</v>
      </c>
      <c r="I3" s="59">
        <v>189398.44</v>
      </c>
      <c r="J3" s="59">
        <v>188704.55</v>
      </c>
      <c r="K3" s="59">
        <v>183898.91</v>
      </c>
      <c r="L3" s="59">
        <v>176637.88</v>
      </c>
      <c r="M3" s="59">
        <v>187079.6</v>
      </c>
      <c r="N3" s="59">
        <v>182599.65</v>
      </c>
      <c r="O3" s="59">
        <v>187358.97</v>
      </c>
      <c r="P3" s="59">
        <v>187051.38</v>
      </c>
      <c r="Q3" s="59">
        <v>189419.25</v>
      </c>
      <c r="R3" s="59">
        <v>189392.95</v>
      </c>
      <c r="S3" s="59">
        <v>189658.67</v>
      </c>
      <c r="T3" s="59">
        <v>189053.33</v>
      </c>
      <c r="U3" s="59">
        <v>189413.87</v>
      </c>
      <c r="V3" s="59">
        <v>210143.93</v>
      </c>
      <c r="W3" s="59">
        <v>188890.38</v>
      </c>
      <c r="X3" s="59">
        <v>186938.35</v>
      </c>
      <c r="Y3" s="59">
        <v>188635.25</v>
      </c>
      <c r="Z3" s="59">
        <v>174475.85</v>
      </c>
      <c r="AA3" s="59">
        <v>187093.37</v>
      </c>
      <c r="AB3" s="59">
        <v>193449.83</v>
      </c>
      <c r="AC3" s="59">
        <v>188903.91</v>
      </c>
      <c r="AD3" s="59">
        <v>186590.53</v>
      </c>
      <c r="AE3" s="59">
        <v>183846.11</v>
      </c>
      <c r="AF3" s="59">
        <v>178986.4</v>
      </c>
      <c r="AG3" s="59">
        <v>189130.28</v>
      </c>
      <c r="AH3" s="59">
        <v>167411.04999999999</v>
      </c>
      <c r="AI3" s="59">
        <v>171491.76</v>
      </c>
      <c r="AJ3" s="59">
        <v>173151.47</v>
      </c>
      <c r="AL3" s="119"/>
      <c r="AM3" s="119"/>
      <c r="AN3" s="119"/>
      <c r="AO3" s="119"/>
      <c r="AP3" s="119"/>
      <c r="AQ3" s="119"/>
    </row>
    <row r="4" spans="1:43" ht="15" customHeight="1" x14ac:dyDescent="0.25">
      <c r="A4" s="40" t="s">
        <v>1</v>
      </c>
      <c r="B4" s="52">
        <v>53202.83</v>
      </c>
      <c r="C4" s="52">
        <v>53957.04</v>
      </c>
      <c r="D4" s="52">
        <v>45957.440000000002</v>
      </c>
      <c r="E4" s="52">
        <v>53280.54</v>
      </c>
      <c r="F4" s="52">
        <v>46781.33</v>
      </c>
      <c r="G4" s="52">
        <v>46158.3</v>
      </c>
      <c r="H4" s="52">
        <v>48389.66</v>
      </c>
      <c r="I4" s="52">
        <v>42403.57</v>
      </c>
      <c r="J4" s="52">
        <v>40578.07</v>
      </c>
      <c r="K4" s="52">
        <v>38299.660000000003</v>
      </c>
      <c r="L4" s="52">
        <v>32763.74</v>
      </c>
      <c r="M4" s="52">
        <v>33995.57</v>
      </c>
      <c r="N4" s="52">
        <v>31449.17</v>
      </c>
      <c r="O4" s="52">
        <v>29647.09</v>
      </c>
      <c r="P4" s="52">
        <v>27974.59</v>
      </c>
      <c r="Q4" s="52">
        <v>26793.35</v>
      </c>
      <c r="R4" s="52">
        <v>24252.68</v>
      </c>
      <c r="S4" s="52">
        <v>22236.54</v>
      </c>
      <c r="T4" s="52">
        <v>20896.919999999998</v>
      </c>
      <c r="U4" s="52">
        <v>19772.47</v>
      </c>
      <c r="V4" s="52">
        <v>20628.57</v>
      </c>
      <c r="W4" s="52">
        <v>17406.560000000001</v>
      </c>
      <c r="X4" s="52">
        <v>14962.06</v>
      </c>
      <c r="Y4" s="52">
        <v>14061.9</v>
      </c>
      <c r="Z4" s="52">
        <v>10422.02</v>
      </c>
      <c r="AA4" s="52">
        <v>10705.04</v>
      </c>
      <c r="AB4" s="52">
        <v>10247.379999999999</v>
      </c>
      <c r="AC4" s="52">
        <v>9395.35</v>
      </c>
      <c r="AD4" s="52">
        <v>9403.08</v>
      </c>
      <c r="AE4" s="52">
        <v>8483.6200000000008</v>
      </c>
      <c r="AF4" s="52">
        <v>7337.34</v>
      </c>
      <c r="AG4" s="52">
        <v>6601.82</v>
      </c>
      <c r="AH4" s="52">
        <v>6803.24</v>
      </c>
      <c r="AI4" s="52">
        <v>6245.19</v>
      </c>
      <c r="AJ4" s="52">
        <v>5638.17</v>
      </c>
      <c r="AL4" s="119"/>
      <c r="AM4" s="119"/>
      <c r="AN4" s="119"/>
      <c r="AO4" s="119"/>
      <c r="AP4" s="119"/>
      <c r="AQ4" s="119"/>
    </row>
    <row r="5" spans="1:43" ht="15" customHeight="1" x14ac:dyDescent="0.25">
      <c r="A5" s="40" t="s">
        <v>6</v>
      </c>
      <c r="B5" s="52">
        <v>16080.66</v>
      </c>
      <c r="C5" s="52">
        <v>19105.560000000001</v>
      </c>
      <c r="D5" s="52">
        <v>20212.349999999999</v>
      </c>
      <c r="E5" s="52">
        <v>23689.49</v>
      </c>
      <c r="F5" s="52">
        <v>23678.76</v>
      </c>
      <c r="G5" s="52">
        <v>25940.5</v>
      </c>
      <c r="H5" s="52">
        <v>29467.22</v>
      </c>
      <c r="I5" s="52">
        <v>27568.09</v>
      </c>
      <c r="J5" s="52">
        <v>28487.63</v>
      </c>
      <c r="K5" s="52">
        <v>28374.19</v>
      </c>
      <c r="L5" s="52">
        <v>27009.7</v>
      </c>
      <c r="M5" s="52">
        <v>28670.09</v>
      </c>
      <c r="N5" s="52">
        <v>27570.47</v>
      </c>
      <c r="O5" s="52">
        <v>29498.2</v>
      </c>
      <c r="P5" s="52">
        <v>29337.72</v>
      </c>
      <c r="Q5" s="52">
        <v>29048.89</v>
      </c>
      <c r="R5" s="52">
        <v>28162.67</v>
      </c>
      <c r="S5" s="52">
        <v>26216.95</v>
      </c>
      <c r="T5" s="52">
        <v>26163.57</v>
      </c>
      <c r="U5" s="52">
        <v>26290.07</v>
      </c>
      <c r="V5" s="52">
        <v>31008.5</v>
      </c>
      <c r="W5" s="52">
        <v>26735.77</v>
      </c>
      <c r="X5" s="52">
        <v>26859.29</v>
      </c>
      <c r="Y5" s="52">
        <v>26813.31</v>
      </c>
      <c r="Z5" s="52">
        <v>23298.65</v>
      </c>
      <c r="AA5" s="52">
        <v>24479.05</v>
      </c>
      <c r="AB5" s="52">
        <v>25631.25</v>
      </c>
      <c r="AC5" s="52">
        <v>24340.65</v>
      </c>
      <c r="AD5" s="52">
        <v>23553.72</v>
      </c>
      <c r="AE5" s="52">
        <v>22878.26</v>
      </c>
      <c r="AF5" s="52">
        <v>20521.27</v>
      </c>
      <c r="AG5" s="52">
        <v>18706.55</v>
      </c>
      <c r="AH5" s="52">
        <v>12909.38</v>
      </c>
      <c r="AI5" s="52">
        <v>11338.22</v>
      </c>
      <c r="AJ5" s="52">
        <v>10868.46</v>
      </c>
      <c r="AL5" s="119"/>
      <c r="AM5" s="119"/>
      <c r="AN5" s="119"/>
      <c r="AO5" s="119"/>
      <c r="AP5" s="119"/>
      <c r="AQ5" s="119"/>
    </row>
    <row r="6" spans="1:43" ht="15" customHeight="1" x14ac:dyDescent="0.25">
      <c r="A6" s="40" t="s">
        <v>5</v>
      </c>
      <c r="B6" s="52">
        <v>746.24</v>
      </c>
      <c r="C6" s="52">
        <v>1290.6099999999999</v>
      </c>
      <c r="D6" s="52">
        <v>1008.79</v>
      </c>
      <c r="E6" s="52">
        <v>947.07</v>
      </c>
      <c r="F6" s="52">
        <v>757.65</v>
      </c>
      <c r="G6" s="52">
        <v>487.83</v>
      </c>
      <c r="H6" s="52">
        <v>169.66</v>
      </c>
      <c r="I6" s="52">
        <v>161.65</v>
      </c>
      <c r="J6" s="52">
        <v>191.36</v>
      </c>
      <c r="K6" s="52">
        <v>128.35</v>
      </c>
      <c r="L6" s="52">
        <v>45.2</v>
      </c>
      <c r="M6" s="52">
        <v>48.68</v>
      </c>
      <c r="N6" s="52">
        <v>37.1</v>
      </c>
      <c r="O6" s="52">
        <v>29.04</v>
      </c>
      <c r="P6" s="52">
        <v>26.9</v>
      </c>
      <c r="Q6" s="52">
        <v>8.0299999999999994</v>
      </c>
      <c r="R6" s="52">
        <v>4.12</v>
      </c>
      <c r="S6" s="52">
        <v>8.42</v>
      </c>
      <c r="T6" s="52">
        <v>18.239999999999998</v>
      </c>
      <c r="U6" s="52">
        <v>21.08</v>
      </c>
      <c r="V6" s="52">
        <v>31.12</v>
      </c>
      <c r="W6" s="52">
        <v>29.02</v>
      </c>
      <c r="X6" s="52">
        <v>23.85</v>
      </c>
      <c r="Y6" s="52">
        <v>18.38</v>
      </c>
      <c r="Z6" s="52">
        <v>0.41</v>
      </c>
      <c r="AA6" s="52">
        <v>0</v>
      </c>
      <c r="AB6" s="52">
        <v>0.81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L6" s="119"/>
      <c r="AM6" s="119"/>
      <c r="AN6" s="119"/>
      <c r="AO6" s="119"/>
      <c r="AP6" s="119"/>
      <c r="AQ6" s="119"/>
    </row>
    <row r="7" spans="1:43" ht="15" customHeight="1" x14ac:dyDescent="0.25">
      <c r="A7" s="40" t="s">
        <v>10</v>
      </c>
      <c r="B7" s="52">
        <v>15549.06</v>
      </c>
      <c r="C7" s="52">
        <v>16994.66</v>
      </c>
      <c r="D7" s="52">
        <v>17394.43</v>
      </c>
      <c r="E7" s="52">
        <v>18336.009999999998</v>
      </c>
      <c r="F7" s="52">
        <v>17783.43</v>
      </c>
      <c r="G7" s="52">
        <v>17739.080000000002</v>
      </c>
      <c r="H7" s="52">
        <v>18315.03</v>
      </c>
      <c r="I7" s="52">
        <v>18580.93</v>
      </c>
      <c r="J7" s="52">
        <v>17134.07</v>
      </c>
      <c r="K7" s="52">
        <v>17372.8</v>
      </c>
      <c r="L7" s="52">
        <v>20118.71</v>
      </c>
      <c r="M7" s="52">
        <v>22818.06</v>
      </c>
      <c r="N7" s="52">
        <v>23418.78</v>
      </c>
      <c r="O7" s="52">
        <v>26228.26</v>
      </c>
      <c r="P7" s="52">
        <v>27705.51</v>
      </c>
      <c r="Q7" s="52">
        <v>32003.81</v>
      </c>
      <c r="R7" s="52">
        <v>35325.33</v>
      </c>
      <c r="S7" s="52">
        <v>41648.68</v>
      </c>
      <c r="T7" s="52">
        <v>40937.379999999997</v>
      </c>
      <c r="U7" s="52">
        <v>41104.269999999997</v>
      </c>
      <c r="V7" s="52">
        <v>43993.24</v>
      </c>
      <c r="W7" s="52">
        <v>40366.44</v>
      </c>
      <c r="X7" s="52">
        <v>39537.129999999997</v>
      </c>
      <c r="Y7" s="52">
        <v>41346.699999999997</v>
      </c>
      <c r="Z7" s="52">
        <v>40760.019999999997</v>
      </c>
      <c r="AA7" s="52">
        <v>47049.81</v>
      </c>
      <c r="AB7" s="52">
        <v>50496.83</v>
      </c>
      <c r="AC7" s="52">
        <v>49149.62</v>
      </c>
      <c r="AD7" s="52">
        <v>48191.29</v>
      </c>
      <c r="AE7" s="52">
        <v>46745.02</v>
      </c>
      <c r="AF7" s="52">
        <v>47165.23</v>
      </c>
      <c r="AG7" s="52">
        <v>50810.71</v>
      </c>
      <c r="AH7" s="52">
        <v>45679.58</v>
      </c>
      <c r="AI7" s="52">
        <v>49873.72</v>
      </c>
      <c r="AJ7" s="52">
        <v>48972.68</v>
      </c>
      <c r="AL7" s="119"/>
      <c r="AM7" s="119"/>
      <c r="AN7" s="119"/>
      <c r="AO7" s="119"/>
      <c r="AP7" s="119"/>
      <c r="AQ7" s="119"/>
    </row>
    <row r="8" spans="1:43" ht="15" customHeight="1" x14ac:dyDescent="0.25">
      <c r="A8" s="66" t="s">
        <v>253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82.67</v>
      </c>
      <c r="AA8" s="52">
        <v>259.47000000000003</v>
      </c>
      <c r="AB8" s="52">
        <v>807.74</v>
      </c>
      <c r="AC8" s="52">
        <v>1353.4</v>
      </c>
      <c r="AD8" s="52">
        <v>1828.49</v>
      </c>
      <c r="AE8" s="52">
        <v>2553.84</v>
      </c>
      <c r="AF8" s="52">
        <v>3944.13</v>
      </c>
      <c r="AG8" s="52">
        <v>5208.16</v>
      </c>
      <c r="AH8" s="52">
        <v>6513.51</v>
      </c>
      <c r="AI8" s="52">
        <v>6940.03</v>
      </c>
      <c r="AJ8" s="52">
        <v>6646.2</v>
      </c>
      <c r="AL8" s="119"/>
      <c r="AM8" s="119"/>
      <c r="AN8" s="119"/>
      <c r="AO8" s="119"/>
      <c r="AP8" s="119"/>
      <c r="AQ8" s="119"/>
    </row>
    <row r="9" spans="1:43" ht="15" customHeight="1" x14ac:dyDescent="0.25">
      <c r="A9" s="67" t="s">
        <v>254</v>
      </c>
      <c r="B9" s="52">
        <v>14041.32</v>
      </c>
      <c r="C9" s="52">
        <v>15499.32</v>
      </c>
      <c r="D9" s="52">
        <v>15807.36</v>
      </c>
      <c r="E9" s="52">
        <v>16609.830000000002</v>
      </c>
      <c r="F9" s="52">
        <v>15977.75</v>
      </c>
      <c r="G9" s="52">
        <v>15837.48</v>
      </c>
      <c r="H9" s="52">
        <v>16302.01</v>
      </c>
      <c r="I9" s="52">
        <v>16461.03</v>
      </c>
      <c r="J9" s="52">
        <v>14907.45</v>
      </c>
      <c r="K9" s="52">
        <v>15057.77</v>
      </c>
      <c r="L9" s="52">
        <v>17736.080000000002</v>
      </c>
      <c r="M9" s="52">
        <v>20385.310000000001</v>
      </c>
      <c r="N9" s="52">
        <v>20968.61</v>
      </c>
      <c r="O9" s="52">
        <v>23756.48</v>
      </c>
      <c r="P9" s="52">
        <v>25175.93</v>
      </c>
      <c r="Q9" s="52">
        <v>29301.33</v>
      </c>
      <c r="R9" s="52">
        <v>32328.77</v>
      </c>
      <c r="S9" s="52">
        <v>38412.26</v>
      </c>
      <c r="T9" s="52">
        <v>37358.35</v>
      </c>
      <c r="U9" s="52">
        <v>37219.25</v>
      </c>
      <c r="V9" s="52">
        <v>39808.519999999997</v>
      </c>
      <c r="W9" s="52">
        <v>35866.71</v>
      </c>
      <c r="X9" s="52">
        <v>34580.07</v>
      </c>
      <c r="Y9" s="52">
        <v>35884.47</v>
      </c>
      <c r="Z9" s="52">
        <v>34981.43</v>
      </c>
      <c r="AA9" s="52">
        <v>40518.44</v>
      </c>
      <c r="AB9" s="52">
        <v>42768.37</v>
      </c>
      <c r="AC9" s="52">
        <v>40695.72</v>
      </c>
      <c r="AD9" s="52">
        <v>38430.07</v>
      </c>
      <c r="AE9" s="52">
        <v>35335.01</v>
      </c>
      <c r="AF9" s="52">
        <v>33229.06</v>
      </c>
      <c r="AG9" s="52">
        <v>34191.050000000003</v>
      </c>
      <c r="AH9" s="52">
        <v>27434.28</v>
      </c>
      <c r="AI9" s="52">
        <v>29504.05</v>
      </c>
      <c r="AJ9" s="52">
        <v>27309.71</v>
      </c>
      <c r="AL9" s="119"/>
      <c r="AM9" s="119"/>
      <c r="AN9" s="119"/>
      <c r="AO9" s="119"/>
      <c r="AP9" s="119"/>
      <c r="AQ9" s="119"/>
    </row>
    <row r="10" spans="1:43" ht="15" customHeight="1" x14ac:dyDescent="0.25">
      <c r="A10" s="67" t="s">
        <v>255</v>
      </c>
      <c r="B10" s="52">
        <v>1428.01</v>
      </c>
      <c r="C10" s="52">
        <v>1398.78</v>
      </c>
      <c r="D10" s="52">
        <v>1473.94</v>
      </c>
      <c r="E10" s="52">
        <v>1595.02</v>
      </c>
      <c r="F10" s="52">
        <v>1653.48</v>
      </c>
      <c r="G10" s="52">
        <v>1726.55</v>
      </c>
      <c r="H10" s="52">
        <v>1801.71</v>
      </c>
      <c r="I10" s="52">
        <v>1897.74</v>
      </c>
      <c r="J10" s="52">
        <v>1985.43</v>
      </c>
      <c r="K10" s="52">
        <v>2064.7600000000002</v>
      </c>
      <c r="L10" s="52">
        <v>2122.17</v>
      </c>
      <c r="M10" s="52">
        <v>2166.02</v>
      </c>
      <c r="N10" s="52">
        <v>2178.54</v>
      </c>
      <c r="O10" s="52">
        <v>2195.2399999999998</v>
      </c>
      <c r="P10" s="52">
        <v>2243.2600000000002</v>
      </c>
      <c r="Q10" s="52">
        <v>2397.75</v>
      </c>
      <c r="R10" s="52">
        <v>2672.29</v>
      </c>
      <c r="S10" s="52">
        <v>2882.9</v>
      </c>
      <c r="T10" s="52">
        <v>3161.76</v>
      </c>
      <c r="U10" s="52">
        <v>3442.05</v>
      </c>
      <c r="V10" s="52">
        <v>3742.17</v>
      </c>
      <c r="W10" s="52">
        <v>4050.11</v>
      </c>
      <c r="X10" s="52">
        <v>4371.3500000000004</v>
      </c>
      <c r="Y10" s="52">
        <v>4945.79</v>
      </c>
      <c r="Z10" s="52">
        <v>5207.24</v>
      </c>
      <c r="AA10" s="52">
        <v>5771.45</v>
      </c>
      <c r="AB10" s="52">
        <v>6419.31</v>
      </c>
      <c r="AC10" s="52">
        <v>6593.09</v>
      </c>
      <c r="AD10" s="52">
        <v>7419.82</v>
      </c>
      <c r="AE10" s="52">
        <v>8336.84</v>
      </c>
      <c r="AF10" s="52">
        <v>9472.7000000000007</v>
      </c>
      <c r="AG10" s="52">
        <v>10936.67</v>
      </c>
      <c r="AH10" s="52">
        <v>11186.21</v>
      </c>
      <c r="AI10" s="52">
        <v>12918.32</v>
      </c>
      <c r="AJ10" s="52">
        <v>14511.38</v>
      </c>
      <c r="AL10" s="119"/>
      <c r="AM10" s="119"/>
      <c r="AN10" s="119"/>
      <c r="AO10" s="119"/>
      <c r="AP10" s="119"/>
      <c r="AQ10" s="119"/>
    </row>
    <row r="11" spans="1:43" ht="15" customHeight="1" x14ac:dyDescent="0.25">
      <c r="A11" s="67" t="s">
        <v>256</v>
      </c>
      <c r="B11" s="52">
        <v>79.73</v>
      </c>
      <c r="C11" s="52">
        <v>96.56</v>
      </c>
      <c r="D11" s="52">
        <v>113.13</v>
      </c>
      <c r="E11" s="52">
        <v>131.15</v>
      </c>
      <c r="F11" s="52">
        <v>152.19999999999999</v>
      </c>
      <c r="G11" s="52">
        <v>175.05</v>
      </c>
      <c r="H11" s="52">
        <v>211.31</v>
      </c>
      <c r="I11" s="52">
        <v>222.16</v>
      </c>
      <c r="J11" s="52">
        <v>241.19</v>
      </c>
      <c r="K11" s="52">
        <v>250.27</v>
      </c>
      <c r="L11" s="52">
        <v>260.45999999999998</v>
      </c>
      <c r="M11" s="52">
        <v>266.74</v>
      </c>
      <c r="N11" s="52">
        <v>271.63</v>
      </c>
      <c r="O11" s="52">
        <v>276.52999999999997</v>
      </c>
      <c r="P11" s="52">
        <v>286.32</v>
      </c>
      <c r="Q11" s="52">
        <v>304.73</v>
      </c>
      <c r="R11" s="52">
        <v>324.27</v>
      </c>
      <c r="S11" s="52">
        <v>348.75</v>
      </c>
      <c r="T11" s="52">
        <v>375.67</v>
      </c>
      <c r="U11" s="52">
        <v>401.38</v>
      </c>
      <c r="V11" s="52">
        <v>418.51</v>
      </c>
      <c r="W11" s="52">
        <v>440.55</v>
      </c>
      <c r="X11" s="52">
        <v>454.16</v>
      </c>
      <c r="Y11" s="52">
        <v>468.85</v>
      </c>
      <c r="Z11" s="52">
        <v>479.86</v>
      </c>
      <c r="AA11" s="52">
        <v>493.63</v>
      </c>
      <c r="AB11" s="52">
        <v>500.52</v>
      </c>
      <c r="AC11" s="52">
        <v>507.4</v>
      </c>
      <c r="AD11" s="52">
        <v>512.91</v>
      </c>
      <c r="AE11" s="52">
        <v>519.34</v>
      </c>
      <c r="AF11" s="52">
        <v>519.34</v>
      </c>
      <c r="AG11" s="52">
        <v>474.83</v>
      </c>
      <c r="AH11" s="52">
        <v>545.58000000000004</v>
      </c>
      <c r="AI11" s="52">
        <v>511.32</v>
      </c>
      <c r="AJ11" s="52">
        <v>505.39</v>
      </c>
      <c r="AL11" s="119"/>
      <c r="AM11" s="119"/>
      <c r="AN11" s="119"/>
      <c r="AO11" s="119"/>
      <c r="AP11" s="119"/>
      <c r="AQ11" s="119"/>
    </row>
    <row r="12" spans="1:43" ht="15" customHeight="1" x14ac:dyDescent="0.25">
      <c r="A12" s="40" t="s">
        <v>11</v>
      </c>
      <c r="B12" s="52">
        <v>34811.94</v>
      </c>
      <c r="C12" s="52">
        <v>36486.93</v>
      </c>
      <c r="D12" s="52">
        <v>36751.129999999997</v>
      </c>
      <c r="E12" s="52">
        <v>37193.75</v>
      </c>
      <c r="F12" s="52">
        <v>37541.01</v>
      </c>
      <c r="G12" s="52">
        <v>37061.72</v>
      </c>
      <c r="H12" s="52">
        <v>38144.660000000003</v>
      </c>
      <c r="I12" s="52">
        <v>37142.519999999997</v>
      </c>
      <c r="J12" s="52">
        <v>36946.980000000003</v>
      </c>
      <c r="K12" s="52">
        <v>37021.11</v>
      </c>
      <c r="L12" s="52">
        <v>36773.26</v>
      </c>
      <c r="M12" s="52">
        <v>36573.18</v>
      </c>
      <c r="N12" s="52">
        <v>36682.36</v>
      </c>
      <c r="O12" s="52">
        <v>36942.949999999997</v>
      </c>
      <c r="P12" s="52">
        <v>37194.980000000003</v>
      </c>
      <c r="Q12" s="52">
        <v>37617.97</v>
      </c>
      <c r="R12" s="52">
        <v>38063.769999999997</v>
      </c>
      <c r="S12" s="52">
        <v>37256.370000000003</v>
      </c>
      <c r="T12" s="52">
        <v>37006.89</v>
      </c>
      <c r="U12" s="52">
        <v>36347.32</v>
      </c>
      <c r="V12" s="52">
        <v>37400.639999999999</v>
      </c>
      <c r="W12" s="52">
        <v>36398.67</v>
      </c>
      <c r="X12" s="52">
        <v>35960.519999999997</v>
      </c>
      <c r="Y12" s="52">
        <v>37105.769999999997</v>
      </c>
      <c r="Z12" s="52">
        <v>36373.61</v>
      </c>
      <c r="AA12" s="52">
        <v>36635.949999999997</v>
      </c>
      <c r="AB12" s="52">
        <v>36973.589999999997</v>
      </c>
      <c r="AC12" s="52">
        <v>35412.14</v>
      </c>
      <c r="AD12" s="52">
        <v>35070.61</v>
      </c>
      <c r="AE12" s="52">
        <v>36869.949999999997</v>
      </c>
      <c r="AF12" s="52">
        <v>37139.85</v>
      </c>
      <c r="AG12" s="52">
        <v>39341.660000000003</v>
      </c>
      <c r="AH12" s="52">
        <v>34916.480000000003</v>
      </c>
      <c r="AI12" s="52">
        <v>34831.24</v>
      </c>
      <c r="AJ12" s="52">
        <v>37056.339999999997</v>
      </c>
      <c r="AL12" s="119"/>
      <c r="AM12" s="119"/>
      <c r="AN12" s="119"/>
      <c r="AO12" s="119"/>
      <c r="AP12" s="119"/>
      <c r="AQ12" s="119"/>
    </row>
    <row r="13" spans="1:43" ht="15" customHeight="1" x14ac:dyDescent="0.25">
      <c r="A13" s="40" t="s">
        <v>13</v>
      </c>
      <c r="B13" s="52">
        <v>47513.68</v>
      </c>
      <c r="C13" s="52">
        <v>54651.87</v>
      </c>
      <c r="D13" s="52">
        <v>54488.66</v>
      </c>
      <c r="E13" s="52">
        <v>57486.5</v>
      </c>
      <c r="F13" s="52">
        <v>57803.78</v>
      </c>
      <c r="G13" s="52">
        <v>61128.07</v>
      </c>
      <c r="H13" s="52">
        <v>66869.11</v>
      </c>
      <c r="I13" s="52">
        <v>62747.95</v>
      </c>
      <c r="J13" s="52">
        <v>64716.09</v>
      </c>
      <c r="K13" s="52">
        <v>62095.38</v>
      </c>
      <c r="L13" s="52">
        <v>59368.06</v>
      </c>
      <c r="M13" s="52">
        <v>64381.85</v>
      </c>
      <c r="N13" s="52">
        <v>62930.64</v>
      </c>
      <c r="O13" s="52">
        <v>64488.31</v>
      </c>
      <c r="P13" s="52">
        <v>64291.67</v>
      </c>
      <c r="Q13" s="52">
        <v>63472.49</v>
      </c>
      <c r="R13" s="52">
        <v>63160.84</v>
      </c>
      <c r="S13" s="52">
        <v>61936.06</v>
      </c>
      <c r="T13" s="52">
        <v>63673.9</v>
      </c>
      <c r="U13" s="52">
        <v>65473.9</v>
      </c>
      <c r="V13" s="52">
        <v>76638.240000000005</v>
      </c>
      <c r="W13" s="52">
        <v>67503.360000000001</v>
      </c>
      <c r="X13" s="52">
        <v>69246.61</v>
      </c>
      <c r="Y13" s="52">
        <v>68891.88</v>
      </c>
      <c r="Z13" s="52">
        <v>63213.84</v>
      </c>
      <c r="AA13" s="52">
        <v>67806.759999999995</v>
      </c>
      <c r="AB13" s="52">
        <v>69640.36</v>
      </c>
      <c r="AC13" s="52">
        <v>70253.22</v>
      </c>
      <c r="AD13" s="52">
        <v>70002.77</v>
      </c>
      <c r="AE13" s="52">
        <v>68518.899999999994</v>
      </c>
      <c r="AF13" s="52">
        <v>66490.27</v>
      </c>
      <c r="AG13" s="52">
        <v>73335.13</v>
      </c>
      <c r="AH13" s="52">
        <v>66773.600000000006</v>
      </c>
      <c r="AI13" s="52">
        <v>68927.179999999993</v>
      </c>
      <c r="AJ13" s="52">
        <v>70310.89</v>
      </c>
      <c r="AL13" s="119"/>
      <c r="AM13" s="119"/>
      <c r="AN13" s="119"/>
      <c r="AO13" s="119"/>
      <c r="AP13" s="119"/>
      <c r="AQ13" s="119"/>
    </row>
    <row r="14" spans="1:43" ht="15" customHeight="1" x14ac:dyDescent="0.25">
      <c r="A14" s="40" t="s">
        <v>12</v>
      </c>
      <c r="B14" s="52">
        <v>1281.47</v>
      </c>
      <c r="C14" s="52">
        <v>1327.09</v>
      </c>
      <c r="D14" s="52">
        <v>1227.3499999999999</v>
      </c>
      <c r="E14" s="52">
        <v>1214.49</v>
      </c>
      <c r="F14" s="52">
        <v>1057.8599999999999</v>
      </c>
      <c r="G14" s="52">
        <v>1006.9</v>
      </c>
      <c r="H14" s="52">
        <v>944.91</v>
      </c>
      <c r="I14" s="52">
        <v>793.72</v>
      </c>
      <c r="J14" s="52">
        <v>650.34</v>
      </c>
      <c r="K14" s="52">
        <v>607.41999999999996</v>
      </c>
      <c r="L14" s="52">
        <v>559.22</v>
      </c>
      <c r="M14" s="52">
        <v>592.16</v>
      </c>
      <c r="N14" s="52">
        <v>511.12</v>
      </c>
      <c r="O14" s="52">
        <v>525.11</v>
      </c>
      <c r="P14" s="52">
        <v>520</v>
      </c>
      <c r="Q14" s="52">
        <v>474.7</v>
      </c>
      <c r="R14" s="52">
        <v>423.54</v>
      </c>
      <c r="S14" s="52">
        <v>355.64</v>
      </c>
      <c r="T14" s="52">
        <v>356.43</v>
      </c>
      <c r="U14" s="52">
        <v>404.75</v>
      </c>
      <c r="V14" s="52">
        <v>443.62</v>
      </c>
      <c r="W14" s="52">
        <v>450.56</v>
      </c>
      <c r="X14" s="52">
        <v>348.88</v>
      </c>
      <c r="Y14" s="52">
        <v>397.31</v>
      </c>
      <c r="Z14" s="52">
        <v>407.3</v>
      </c>
      <c r="AA14" s="52">
        <v>416.76</v>
      </c>
      <c r="AB14" s="52">
        <v>459.61</v>
      </c>
      <c r="AC14" s="52">
        <v>352.93</v>
      </c>
      <c r="AD14" s="52">
        <v>369.05</v>
      </c>
      <c r="AE14" s="52">
        <v>350.36</v>
      </c>
      <c r="AF14" s="52">
        <v>332.45</v>
      </c>
      <c r="AG14" s="52">
        <v>334.4</v>
      </c>
      <c r="AH14" s="52">
        <v>328.77</v>
      </c>
      <c r="AI14" s="52">
        <v>276.22000000000003</v>
      </c>
      <c r="AJ14" s="52">
        <v>304.93</v>
      </c>
      <c r="AL14" s="119"/>
      <c r="AM14" s="119"/>
      <c r="AN14" s="119"/>
      <c r="AO14" s="119"/>
      <c r="AP14" s="119"/>
      <c r="AQ14" s="119"/>
    </row>
    <row r="15" spans="1:43" ht="15" customHeight="1" x14ac:dyDescent="0.25">
      <c r="A15" s="50" t="s">
        <v>71</v>
      </c>
      <c r="B15" s="59">
        <v>125540.78</v>
      </c>
      <c r="C15" s="59">
        <v>135548.18</v>
      </c>
      <c r="D15" s="59">
        <v>129743.92</v>
      </c>
      <c r="E15" s="59">
        <v>142471.04999999999</v>
      </c>
      <c r="F15" s="59">
        <v>136788.06</v>
      </c>
      <c r="G15" s="59">
        <v>140068.60999999999</v>
      </c>
      <c r="H15" s="59">
        <v>149397.60999999999</v>
      </c>
      <c r="I15" s="59">
        <v>139244.5</v>
      </c>
      <c r="J15" s="59">
        <v>137973.48000000001</v>
      </c>
      <c r="K15" s="59">
        <v>135147.54999999999</v>
      </c>
      <c r="L15" s="59">
        <v>130203.55</v>
      </c>
      <c r="M15" s="59">
        <v>137548.29</v>
      </c>
      <c r="N15" s="59">
        <v>134011.26</v>
      </c>
      <c r="O15" s="59">
        <v>138126.25</v>
      </c>
      <c r="P15" s="59">
        <v>137518.79</v>
      </c>
      <c r="Q15" s="59">
        <v>140255.39000000001</v>
      </c>
      <c r="R15" s="59">
        <v>140817.56</v>
      </c>
      <c r="S15" s="59">
        <v>142145.93</v>
      </c>
      <c r="T15" s="59">
        <v>140509.29999999999</v>
      </c>
      <c r="U15" s="59">
        <v>140546.84</v>
      </c>
      <c r="V15" s="59">
        <v>154568.54</v>
      </c>
      <c r="W15" s="59">
        <v>139017.64000000001</v>
      </c>
      <c r="X15" s="59">
        <v>136157.79999999999</v>
      </c>
      <c r="Y15" s="59">
        <v>138286.53</v>
      </c>
      <c r="Z15" s="59">
        <v>127699.97</v>
      </c>
      <c r="AA15" s="59">
        <v>137559.04000000001</v>
      </c>
      <c r="AB15" s="59">
        <v>142671.65</v>
      </c>
      <c r="AC15" s="59">
        <v>138636.01</v>
      </c>
      <c r="AD15" s="59">
        <v>136350.42000000001</v>
      </c>
      <c r="AE15" s="59">
        <v>133994.16</v>
      </c>
      <c r="AF15" s="59">
        <v>130222.37</v>
      </c>
      <c r="AG15" s="59">
        <v>136922.37</v>
      </c>
      <c r="AH15" s="59">
        <v>119471.05</v>
      </c>
      <c r="AI15" s="59">
        <v>123215.73</v>
      </c>
      <c r="AJ15" s="59">
        <v>123965.35</v>
      </c>
      <c r="AL15" s="119"/>
      <c r="AM15" s="119"/>
      <c r="AN15" s="119"/>
      <c r="AO15" s="119"/>
      <c r="AP15" s="119"/>
      <c r="AQ15" s="119"/>
    </row>
    <row r="16" spans="1:43" ht="15" customHeight="1" x14ac:dyDescent="0.25">
      <c r="A16" s="40" t="s">
        <v>1</v>
      </c>
      <c r="B16" s="52">
        <v>47115</v>
      </c>
      <c r="C16" s="52">
        <v>48038.13</v>
      </c>
      <c r="D16" s="52">
        <v>41034.15</v>
      </c>
      <c r="E16" s="52">
        <v>47954.85</v>
      </c>
      <c r="F16" s="52">
        <v>42526.720000000001</v>
      </c>
      <c r="G16" s="52">
        <v>42583.51</v>
      </c>
      <c r="H16" s="52">
        <v>44634.55</v>
      </c>
      <c r="I16" s="52">
        <v>39035.800000000003</v>
      </c>
      <c r="J16" s="52">
        <v>37403.58</v>
      </c>
      <c r="K16" s="52">
        <v>35365.26</v>
      </c>
      <c r="L16" s="52">
        <v>30273.03</v>
      </c>
      <c r="M16" s="52">
        <v>31350.66</v>
      </c>
      <c r="N16" s="52">
        <v>29155.57</v>
      </c>
      <c r="O16" s="52">
        <v>27381.75</v>
      </c>
      <c r="P16" s="52">
        <v>25342.11</v>
      </c>
      <c r="Q16" s="52">
        <v>24288.21</v>
      </c>
      <c r="R16" s="52">
        <v>22190.07</v>
      </c>
      <c r="S16" s="52">
        <v>20572.080000000002</v>
      </c>
      <c r="T16" s="52">
        <v>19009.419999999998</v>
      </c>
      <c r="U16" s="52">
        <v>17894.810000000001</v>
      </c>
      <c r="V16" s="52">
        <v>18753.41</v>
      </c>
      <c r="W16" s="52">
        <v>15834.56</v>
      </c>
      <c r="X16" s="52">
        <v>13246.2</v>
      </c>
      <c r="Y16" s="52">
        <v>12434.04</v>
      </c>
      <c r="Z16" s="52">
        <v>8862.56</v>
      </c>
      <c r="AA16" s="52">
        <v>9073.0499999999993</v>
      </c>
      <c r="AB16" s="52">
        <v>8702.66</v>
      </c>
      <c r="AC16" s="52">
        <v>7898.57</v>
      </c>
      <c r="AD16" s="52">
        <v>7844.76</v>
      </c>
      <c r="AE16" s="52">
        <v>6984.42</v>
      </c>
      <c r="AF16" s="52">
        <v>6297.24</v>
      </c>
      <c r="AG16" s="52">
        <v>5826.64</v>
      </c>
      <c r="AH16" s="52">
        <v>5819.35</v>
      </c>
      <c r="AI16" s="52">
        <v>5481.03</v>
      </c>
      <c r="AJ16" s="52">
        <v>4947.91</v>
      </c>
      <c r="AL16" s="119"/>
      <c r="AM16" s="119"/>
      <c r="AN16" s="119"/>
      <c r="AO16" s="119"/>
      <c r="AP16" s="119"/>
      <c r="AQ16" s="119"/>
    </row>
    <row r="17" spans="1:43" ht="15" customHeight="1" x14ac:dyDescent="0.25">
      <c r="A17" s="40" t="s">
        <v>6</v>
      </c>
      <c r="B17" s="52">
        <v>13622.11</v>
      </c>
      <c r="C17" s="52">
        <v>16242.02</v>
      </c>
      <c r="D17" s="52">
        <v>17252.310000000001</v>
      </c>
      <c r="E17" s="52">
        <v>20136.77</v>
      </c>
      <c r="F17" s="52">
        <v>20082.02</v>
      </c>
      <c r="G17" s="52">
        <v>22159.3</v>
      </c>
      <c r="H17" s="52">
        <v>25308.34</v>
      </c>
      <c r="I17" s="52">
        <v>23301.87</v>
      </c>
      <c r="J17" s="52">
        <v>24151.74</v>
      </c>
      <c r="K17" s="52">
        <v>24059.8</v>
      </c>
      <c r="L17" s="52">
        <v>22937.08</v>
      </c>
      <c r="M17" s="52">
        <v>24233.69</v>
      </c>
      <c r="N17" s="52">
        <v>23288.46</v>
      </c>
      <c r="O17" s="52">
        <v>25088.48</v>
      </c>
      <c r="P17" s="52">
        <v>24981.69</v>
      </c>
      <c r="Q17" s="52">
        <v>24669.69</v>
      </c>
      <c r="R17" s="52">
        <v>23851.18</v>
      </c>
      <c r="S17" s="52">
        <v>21881.34</v>
      </c>
      <c r="T17" s="52">
        <v>21820.54</v>
      </c>
      <c r="U17" s="52">
        <v>22309.49</v>
      </c>
      <c r="V17" s="52">
        <v>26309.49</v>
      </c>
      <c r="W17" s="52">
        <v>22654.83</v>
      </c>
      <c r="X17" s="52">
        <v>22767.33</v>
      </c>
      <c r="Y17" s="52">
        <v>22691.84</v>
      </c>
      <c r="Z17" s="52">
        <v>19717.310000000001</v>
      </c>
      <c r="AA17" s="52">
        <v>20671.18</v>
      </c>
      <c r="AB17" s="52">
        <v>21566.82</v>
      </c>
      <c r="AC17" s="52">
        <v>20454.29</v>
      </c>
      <c r="AD17" s="52">
        <v>19801.3</v>
      </c>
      <c r="AE17" s="52">
        <v>19234.45</v>
      </c>
      <c r="AF17" s="52">
        <v>17246.93</v>
      </c>
      <c r="AG17" s="52">
        <v>15727.76</v>
      </c>
      <c r="AH17" s="52">
        <v>10854.13</v>
      </c>
      <c r="AI17" s="52">
        <v>9531.59</v>
      </c>
      <c r="AJ17" s="52">
        <v>9135.07</v>
      </c>
      <c r="AL17" s="119"/>
      <c r="AM17" s="119"/>
      <c r="AN17" s="119"/>
      <c r="AO17" s="119"/>
      <c r="AP17" s="119"/>
      <c r="AQ17" s="119"/>
    </row>
    <row r="18" spans="1:43" ht="15" customHeight="1" x14ac:dyDescent="0.25">
      <c r="A18" s="40" t="s">
        <v>5</v>
      </c>
      <c r="B18" s="52">
        <v>122.75</v>
      </c>
      <c r="C18" s="52">
        <v>223.96</v>
      </c>
      <c r="D18" s="52">
        <v>120.04</v>
      </c>
      <c r="E18" s="52">
        <v>207.92</v>
      </c>
      <c r="F18" s="52">
        <v>240.75</v>
      </c>
      <c r="G18" s="52">
        <v>175.86</v>
      </c>
      <c r="H18" s="52">
        <v>54.06</v>
      </c>
      <c r="I18" s="52">
        <v>51.07</v>
      </c>
      <c r="J18" s="52">
        <v>35.590000000000003</v>
      </c>
      <c r="K18" s="52">
        <v>25.87</v>
      </c>
      <c r="L18" s="52">
        <v>15.67</v>
      </c>
      <c r="M18" s="52">
        <v>21.73</v>
      </c>
      <c r="N18" s="52">
        <v>13.78</v>
      </c>
      <c r="O18" s="52">
        <v>14.68</v>
      </c>
      <c r="P18" s="52">
        <v>13.59</v>
      </c>
      <c r="Q18" s="52">
        <v>0.15</v>
      </c>
      <c r="R18" s="52">
        <v>0.23</v>
      </c>
      <c r="S18" s="52">
        <v>1.21</v>
      </c>
      <c r="T18" s="52">
        <v>6.58</v>
      </c>
      <c r="U18" s="52">
        <v>6.24</v>
      </c>
      <c r="V18" s="52">
        <v>13.97</v>
      </c>
      <c r="W18" s="52">
        <v>10.06</v>
      </c>
      <c r="X18" s="52">
        <v>7.48</v>
      </c>
      <c r="Y18" s="52">
        <v>9.19</v>
      </c>
      <c r="Z18" s="52">
        <v>0.2</v>
      </c>
      <c r="AA18" s="52">
        <v>0</v>
      </c>
      <c r="AB18" s="52">
        <v>0.41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L18" s="119"/>
      <c r="AM18" s="119"/>
      <c r="AN18" s="119"/>
      <c r="AO18" s="119"/>
      <c r="AP18" s="119"/>
      <c r="AQ18" s="119"/>
    </row>
    <row r="19" spans="1:43" ht="15" customHeight="1" x14ac:dyDescent="0.25">
      <c r="A19" s="40" t="s">
        <v>10</v>
      </c>
      <c r="B19" s="52">
        <v>15534.99</v>
      </c>
      <c r="C19" s="52">
        <v>16977.62</v>
      </c>
      <c r="D19" s="52">
        <v>17374.47</v>
      </c>
      <c r="E19" s="52">
        <v>18312.87</v>
      </c>
      <c r="F19" s="52">
        <v>17756.57</v>
      </c>
      <c r="G19" s="52">
        <v>17708.189999999999</v>
      </c>
      <c r="H19" s="52">
        <v>18277.740000000002</v>
      </c>
      <c r="I19" s="52">
        <v>18541.72</v>
      </c>
      <c r="J19" s="52">
        <v>17091.509999999998</v>
      </c>
      <c r="K19" s="52">
        <v>17328.64</v>
      </c>
      <c r="L19" s="52">
        <v>20072.740000000002</v>
      </c>
      <c r="M19" s="52">
        <v>22770.99</v>
      </c>
      <c r="N19" s="52">
        <v>23370.85</v>
      </c>
      <c r="O19" s="52">
        <v>26179.46</v>
      </c>
      <c r="P19" s="52">
        <v>27654.99</v>
      </c>
      <c r="Q19" s="52">
        <v>31950.03</v>
      </c>
      <c r="R19" s="52">
        <v>35268.11</v>
      </c>
      <c r="S19" s="52">
        <v>41587.14</v>
      </c>
      <c r="T19" s="52">
        <v>40871.08</v>
      </c>
      <c r="U19" s="52">
        <v>41033.440000000002</v>
      </c>
      <c r="V19" s="52">
        <v>43919.39</v>
      </c>
      <c r="W19" s="52">
        <v>40288.699999999997</v>
      </c>
      <c r="X19" s="52">
        <v>39456.980000000003</v>
      </c>
      <c r="Y19" s="52">
        <v>41263.96</v>
      </c>
      <c r="Z19" s="52">
        <v>40662.629999999997</v>
      </c>
      <c r="AA19" s="52">
        <v>46922.33</v>
      </c>
      <c r="AB19" s="52">
        <v>50280.42</v>
      </c>
      <c r="AC19" s="52">
        <v>48843.98</v>
      </c>
      <c r="AD19" s="52">
        <v>47809.47</v>
      </c>
      <c r="AE19" s="52">
        <v>46246.62</v>
      </c>
      <c r="AF19" s="52">
        <v>46444.26</v>
      </c>
      <c r="AG19" s="52">
        <v>49897.58</v>
      </c>
      <c r="AH19" s="52">
        <v>44546.32</v>
      </c>
      <c r="AI19" s="52">
        <v>48677.66</v>
      </c>
      <c r="AJ19" s="52">
        <v>47823.51</v>
      </c>
      <c r="AL19" s="119"/>
      <c r="AM19" s="119"/>
      <c r="AN19" s="119"/>
      <c r="AO19" s="119"/>
      <c r="AP19" s="119"/>
      <c r="AQ19" s="119"/>
    </row>
    <row r="20" spans="1:43" ht="15" customHeight="1" x14ac:dyDescent="0.25">
      <c r="A20" s="40" t="s">
        <v>11</v>
      </c>
      <c r="B20" s="52">
        <v>26243.94</v>
      </c>
      <c r="C20" s="52">
        <v>27764.49</v>
      </c>
      <c r="D20" s="52">
        <v>27750.05</v>
      </c>
      <c r="E20" s="52">
        <v>28207.07</v>
      </c>
      <c r="F20" s="52">
        <v>28424.7</v>
      </c>
      <c r="G20" s="52">
        <v>28100.5</v>
      </c>
      <c r="H20" s="52">
        <v>29069.91</v>
      </c>
      <c r="I20" s="52">
        <v>28051.63</v>
      </c>
      <c r="J20" s="52">
        <v>27918.29</v>
      </c>
      <c r="K20" s="52">
        <v>28024.12</v>
      </c>
      <c r="L20" s="52">
        <v>27717.98</v>
      </c>
      <c r="M20" s="52">
        <v>27462.49</v>
      </c>
      <c r="N20" s="52">
        <v>27488.28</v>
      </c>
      <c r="O20" s="52">
        <v>27824.58</v>
      </c>
      <c r="P20" s="52">
        <v>27908.81</v>
      </c>
      <c r="Q20" s="52">
        <v>28111.03</v>
      </c>
      <c r="R20" s="52">
        <v>28451.599999999999</v>
      </c>
      <c r="S20" s="52">
        <v>27682.45</v>
      </c>
      <c r="T20" s="52">
        <v>27531.39</v>
      </c>
      <c r="U20" s="52">
        <v>27127.79</v>
      </c>
      <c r="V20" s="52">
        <v>27927.24</v>
      </c>
      <c r="W20" s="52">
        <v>27039.03</v>
      </c>
      <c r="X20" s="52">
        <v>26693.8</v>
      </c>
      <c r="Y20" s="52">
        <v>28048.31</v>
      </c>
      <c r="Z20" s="52">
        <v>27383.85</v>
      </c>
      <c r="AA20" s="52">
        <v>27572.31</v>
      </c>
      <c r="AB20" s="52">
        <v>27882.99</v>
      </c>
      <c r="AC20" s="52">
        <v>26959.67</v>
      </c>
      <c r="AD20" s="52">
        <v>26528.87</v>
      </c>
      <c r="AE20" s="52">
        <v>27897.03</v>
      </c>
      <c r="AF20" s="52">
        <v>27602.12</v>
      </c>
      <c r="AG20" s="52">
        <v>29496.82</v>
      </c>
      <c r="AH20" s="52">
        <v>25483.15</v>
      </c>
      <c r="AI20" s="52">
        <v>25734.83</v>
      </c>
      <c r="AJ20" s="52">
        <v>27577.32</v>
      </c>
      <c r="AL20" s="119"/>
      <c r="AM20" s="119"/>
      <c r="AN20" s="119"/>
      <c r="AO20" s="119"/>
      <c r="AP20" s="119"/>
      <c r="AQ20" s="119"/>
    </row>
    <row r="21" spans="1:43" ht="15" customHeight="1" x14ac:dyDescent="0.25">
      <c r="A21" s="40" t="s">
        <v>13</v>
      </c>
      <c r="B21" s="52">
        <v>22205.54</v>
      </c>
      <c r="C21" s="52">
        <v>25580.720000000001</v>
      </c>
      <c r="D21" s="52">
        <v>25545.87</v>
      </c>
      <c r="E21" s="52">
        <v>26991.52</v>
      </c>
      <c r="F21" s="52">
        <v>27182.37</v>
      </c>
      <c r="G21" s="52">
        <v>28794.02</v>
      </c>
      <c r="H21" s="52">
        <v>31539.48</v>
      </c>
      <c r="I21" s="52">
        <v>29831.040000000001</v>
      </c>
      <c r="J21" s="52">
        <v>31019.32</v>
      </c>
      <c r="K21" s="52">
        <v>30013.75</v>
      </c>
      <c r="L21" s="52">
        <v>28883.13</v>
      </c>
      <c r="M21" s="52">
        <v>31386.89</v>
      </c>
      <c r="N21" s="52">
        <v>30416.54</v>
      </c>
      <c r="O21" s="52">
        <v>31351.919999999998</v>
      </c>
      <c r="P21" s="52">
        <v>31334.99</v>
      </c>
      <c r="Q21" s="52">
        <v>30978.29</v>
      </c>
      <c r="R21" s="52">
        <v>30826.18</v>
      </c>
      <c r="S21" s="52">
        <v>30228.42</v>
      </c>
      <c r="T21" s="52">
        <v>31076.59</v>
      </c>
      <c r="U21" s="52">
        <v>31955.09</v>
      </c>
      <c r="V21" s="52">
        <v>37403.94</v>
      </c>
      <c r="W21" s="52">
        <v>32945.589999999997</v>
      </c>
      <c r="X21" s="52">
        <v>33796.400000000001</v>
      </c>
      <c r="Y21" s="52">
        <v>33623.269999999997</v>
      </c>
      <c r="Z21" s="52">
        <v>30852.05</v>
      </c>
      <c r="AA21" s="52">
        <v>33093.67</v>
      </c>
      <c r="AB21" s="52">
        <v>33988.57</v>
      </c>
      <c r="AC21" s="52">
        <v>34287.68</v>
      </c>
      <c r="AD21" s="52">
        <v>34165.449999999997</v>
      </c>
      <c r="AE21" s="52">
        <v>33441.230000000003</v>
      </c>
      <c r="AF21" s="52">
        <v>32451.14</v>
      </c>
      <c r="AG21" s="52">
        <v>35791.83</v>
      </c>
      <c r="AH21" s="52">
        <v>32589.42</v>
      </c>
      <c r="AI21" s="52">
        <v>33640.5</v>
      </c>
      <c r="AJ21" s="52">
        <v>34315.83</v>
      </c>
      <c r="AL21" s="119"/>
      <c r="AM21" s="119"/>
      <c r="AN21" s="119"/>
      <c r="AO21" s="119"/>
      <c r="AP21" s="119"/>
      <c r="AQ21" s="119"/>
    </row>
    <row r="22" spans="1:43" ht="15" customHeight="1" x14ac:dyDescent="0.25">
      <c r="A22" s="40" t="s">
        <v>12</v>
      </c>
      <c r="B22" s="52">
        <v>696.45</v>
      </c>
      <c r="C22" s="52">
        <v>721.24</v>
      </c>
      <c r="D22" s="52">
        <v>667.04</v>
      </c>
      <c r="E22" s="52">
        <v>660.05</v>
      </c>
      <c r="F22" s="52">
        <v>574.91999999999996</v>
      </c>
      <c r="G22" s="52">
        <v>547.23</v>
      </c>
      <c r="H22" s="52">
        <v>513.54</v>
      </c>
      <c r="I22" s="52">
        <v>431.37</v>
      </c>
      <c r="J22" s="52">
        <v>353.45</v>
      </c>
      <c r="K22" s="52">
        <v>330.12</v>
      </c>
      <c r="L22" s="52">
        <v>303.92</v>
      </c>
      <c r="M22" s="52">
        <v>321.83</v>
      </c>
      <c r="N22" s="52">
        <v>277.77999999999997</v>
      </c>
      <c r="O22" s="52">
        <v>285.39</v>
      </c>
      <c r="P22" s="52">
        <v>282.61</v>
      </c>
      <c r="Q22" s="52">
        <v>257.99</v>
      </c>
      <c r="R22" s="52">
        <v>230.19</v>
      </c>
      <c r="S22" s="52">
        <v>193.28</v>
      </c>
      <c r="T22" s="52">
        <v>193.71</v>
      </c>
      <c r="U22" s="52">
        <v>219.97</v>
      </c>
      <c r="V22" s="52">
        <v>241.1</v>
      </c>
      <c r="W22" s="52">
        <v>244.87</v>
      </c>
      <c r="X22" s="52">
        <v>189.61</v>
      </c>
      <c r="Y22" s="52">
        <v>215.93</v>
      </c>
      <c r="Z22" s="52">
        <v>221.36</v>
      </c>
      <c r="AA22" s="52">
        <v>226.5</v>
      </c>
      <c r="AB22" s="52">
        <v>249.79</v>
      </c>
      <c r="AC22" s="52">
        <v>191.81</v>
      </c>
      <c r="AD22" s="52">
        <v>200.57</v>
      </c>
      <c r="AE22" s="52">
        <v>190.41</v>
      </c>
      <c r="AF22" s="52">
        <v>180.68</v>
      </c>
      <c r="AG22" s="52">
        <v>181.74</v>
      </c>
      <c r="AH22" s="52">
        <v>178.68</v>
      </c>
      <c r="AI22" s="52">
        <v>150.12</v>
      </c>
      <c r="AJ22" s="52">
        <v>165.72</v>
      </c>
      <c r="AL22" s="119"/>
      <c r="AM22" s="119"/>
      <c r="AN22" s="119"/>
      <c r="AO22" s="119"/>
      <c r="AP22" s="119"/>
      <c r="AQ22" s="119"/>
    </row>
    <row r="23" spans="1:43" ht="15" customHeight="1" x14ac:dyDescent="0.25">
      <c r="A23" s="50" t="s">
        <v>51</v>
      </c>
      <c r="B23" s="59">
        <v>43645.11</v>
      </c>
      <c r="C23" s="59">
        <v>48265.58</v>
      </c>
      <c r="D23" s="59">
        <v>47296.23</v>
      </c>
      <c r="E23" s="59">
        <v>49676.81</v>
      </c>
      <c r="F23" s="59">
        <v>48615.77</v>
      </c>
      <c r="G23" s="59">
        <v>49453.79</v>
      </c>
      <c r="H23" s="59">
        <v>52902.63</v>
      </c>
      <c r="I23" s="59">
        <v>50153.94</v>
      </c>
      <c r="J23" s="59">
        <v>50731.07</v>
      </c>
      <c r="K23" s="59">
        <v>48751.360000000001</v>
      </c>
      <c r="L23" s="59">
        <v>46434.32</v>
      </c>
      <c r="M23" s="59">
        <v>49531.31</v>
      </c>
      <c r="N23" s="59">
        <v>48588.39</v>
      </c>
      <c r="O23" s="59">
        <v>49232.72</v>
      </c>
      <c r="P23" s="59">
        <v>49532.59</v>
      </c>
      <c r="Q23" s="59">
        <v>49163.86</v>
      </c>
      <c r="R23" s="59">
        <v>48575.39</v>
      </c>
      <c r="S23" s="59">
        <v>47512.74</v>
      </c>
      <c r="T23" s="59">
        <v>48544.02</v>
      </c>
      <c r="U23" s="59">
        <v>48867.02</v>
      </c>
      <c r="V23" s="59">
        <v>55575.39</v>
      </c>
      <c r="W23" s="59">
        <v>49872.74</v>
      </c>
      <c r="X23" s="59">
        <v>50780.55</v>
      </c>
      <c r="Y23" s="59">
        <v>50348.72</v>
      </c>
      <c r="Z23" s="59">
        <v>46775.88</v>
      </c>
      <c r="AA23" s="59">
        <v>49534.33</v>
      </c>
      <c r="AB23" s="59">
        <v>50778.18</v>
      </c>
      <c r="AC23" s="59">
        <v>50267.9</v>
      </c>
      <c r="AD23" s="59">
        <v>50240.11</v>
      </c>
      <c r="AE23" s="59">
        <v>49851.94</v>
      </c>
      <c r="AF23" s="59">
        <v>48764.03</v>
      </c>
      <c r="AG23" s="59">
        <v>52207.91</v>
      </c>
      <c r="AH23" s="59">
        <v>47939.99</v>
      </c>
      <c r="AI23" s="59">
        <v>48276.04</v>
      </c>
      <c r="AJ23" s="59">
        <v>49186.12</v>
      </c>
      <c r="AL23" s="119"/>
      <c r="AM23" s="119"/>
      <c r="AN23" s="119"/>
      <c r="AO23" s="119"/>
      <c r="AP23" s="119"/>
      <c r="AQ23" s="119"/>
    </row>
    <row r="24" spans="1:43" ht="15" customHeight="1" x14ac:dyDescent="0.25">
      <c r="A24" s="40" t="s">
        <v>1</v>
      </c>
      <c r="B24" s="52">
        <v>6087.84</v>
      </c>
      <c r="C24" s="52">
        <v>5918.91</v>
      </c>
      <c r="D24" s="52">
        <v>4923.3</v>
      </c>
      <c r="E24" s="52">
        <v>5325.69</v>
      </c>
      <c r="F24" s="52">
        <v>4254.6099999999997</v>
      </c>
      <c r="G24" s="52">
        <v>3574.8</v>
      </c>
      <c r="H24" s="52">
        <v>3755.1</v>
      </c>
      <c r="I24" s="52">
        <v>3367.77</v>
      </c>
      <c r="J24" s="52">
        <v>3174.49</v>
      </c>
      <c r="K24" s="52">
        <v>2934.4</v>
      </c>
      <c r="L24" s="52">
        <v>2490.71</v>
      </c>
      <c r="M24" s="52">
        <v>2644.91</v>
      </c>
      <c r="N24" s="52">
        <v>2293.6</v>
      </c>
      <c r="O24" s="52">
        <v>2265.35</v>
      </c>
      <c r="P24" s="52">
        <v>2632.48</v>
      </c>
      <c r="Q24" s="52">
        <v>2505.14</v>
      </c>
      <c r="R24" s="52">
        <v>2062.61</v>
      </c>
      <c r="S24" s="52">
        <v>1664.46</v>
      </c>
      <c r="T24" s="52">
        <v>1887.5</v>
      </c>
      <c r="U24" s="52">
        <v>1877.65</v>
      </c>
      <c r="V24" s="52">
        <v>1875.16</v>
      </c>
      <c r="W24" s="52">
        <v>1571.99</v>
      </c>
      <c r="X24" s="52">
        <v>1715.86</v>
      </c>
      <c r="Y24" s="52">
        <v>1627.86</v>
      </c>
      <c r="Z24" s="52">
        <v>1559.46</v>
      </c>
      <c r="AA24" s="52">
        <v>1631.98</v>
      </c>
      <c r="AB24" s="52">
        <v>1544.72</v>
      </c>
      <c r="AC24" s="52">
        <v>1496.78</v>
      </c>
      <c r="AD24" s="52">
        <v>1558.32</v>
      </c>
      <c r="AE24" s="52">
        <v>1499.2</v>
      </c>
      <c r="AF24" s="52">
        <v>1040.0999999999999</v>
      </c>
      <c r="AG24" s="52">
        <v>775.19</v>
      </c>
      <c r="AH24" s="52">
        <v>983.89</v>
      </c>
      <c r="AI24" s="52">
        <v>764.15</v>
      </c>
      <c r="AJ24" s="52">
        <v>690.26</v>
      </c>
      <c r="AL24" s="119"/>
      <c r="AM24" s="119"/>
      <c r="AN24" s="119"/>
      <c r="AO24" s="119"/>
      <c r="AP24" s="119"/>
      <c r="AQ24" s="119"/>
    </row>
    <row r="25" spans="1:43" ht="15" customHeight="1" x14ac:dyDescent="0.25">
      <c r="A25" s="40" t="s">
        <v>6</v>
      </c>
      <c r="B25" s="52">
        <v>2458.54</v>
      </c>
      <c r="C25" s="52">
        <v>2863.54</v>
      </c>
      <c r="D25" s="52">
        <v>2960.03</v>
      </c>
      <c r="E25" s="52">
        <v>3552.72</v>
      </c>
      <c r="F25" s="52">
        <v>3596.74</v>
      </c>
      <c r="G25" s="52">
        <v>3781.19</v>
      </c>
      <c r="H25" s="52">
        <v>4158.88</v>
      </c>
      <c r="I25" s="52">
        <v>4266.22</v>
      </c>
      <c r="J25" s="52">
        <v>4335.8999999999996</v>
      </c>
      <c r="K25" s="52">
        <v>4314.3900000000003</v>
      </c>
      <c r="L25" s="52">
        <v>4072.62</v>
      </c>
      <c r="M25" s="52">
        <v>4436.3900000000003</v>
      </c>
      <c r="N25" s="52">
        <v>4282.01</v>
      </c>
      <c r="O25" s="52">
        <v>4409.72</v>
      </c>
      <c r="P25" s="52">
        <v>4356.03</v>
      </c>
      <c r="Q25" s="52">
        <v>4379.21</v>
      </c>
      <c r="R25" s="52">
        <v>4311.49</v>
      </c>
      <c r="S25" s="52">
        <v>4335.6099999999997</v>
      </c>
      <c r="T25" s="52">
        <v>4343.03</v>
      </c>
      <c r="U25" s="52">
        <v>3980.58</v>
      </c>
      <c r="V25" s="52">
        <v>4699.01</v>
      </c>
      <c r="W25" s="52">
        <v>4080.94</v>
      </c>
      <c r="X25" s="52">
        <v>4091.96</v>
      </c>
      <c r="Y25" s="52">
        <v>4121.47</v>
      </c>
      <c r="Z25" s="52">
        <v>3581.34</v>
      </c>
      <c r="AA25" s="52">
        <v>3807.87</v>
      </c>
      <c r="AB25" s="52">
        <v>4064.43</v>
      </c>
      <c r="AC25" s="52">
        <v>3886.36</v>
      </c>
      <c r="AD25" s="52">
        <v>3752.42</v>
      </c>
      <c r="AE25" s="52">
        <v>3643.81</v>
      </c>
      <c r="AF25" s="52">
        <v>3274.34</v>
      </c>
      <c r="AG25" s="52">
        <v>2978.79</v>
      </c>
      <c r="AH25" s="52">
        <v>2055.2399999999998</v>
      </c>
      <c r="AI25" s="52">
        <v>1806.64</v>
      </c>
      <c r="AJ25" s="52">
        <v>1733.39</v>
      </c>
      <c r="AL25" s="119"/>
      <c r="AM25" s="119"/>
      <c r="AN25" s="119"/>
      <c r="AO25" s="119"/>
      <c r="AP25" s="119"/>
      <c r="AQ25" s="119"/>
    </row>
    <row r="26" spans="1:43" ht="15" customHeight="1" x14ac:dyDescent="0.25">
      <c r="A26" s="40" t="s">
        <v>5</v>
      </c>
      <c r="B26" s="52">
        <v>623.5</v>
      </c>
      <c r="C26" s="52">
        <v>1066.6600000000001</v>
      </c>
      <c r="D26" s="52">
        <v>888.75</v>
      </c>
      <c r="E26" s="52">
        <v>739.15</v>
      </c>
      <c r="F26" s="52">
        <v>516.91</v>
      </c>
      <c r="G26" s="52">
        <v>311.97000000000003</v>
      </c>
      <c r="H26" s="52">
        <v>115.61</v>
      </c>
      <c r="I26" s="52">
        <v>110.59</v>
      </c>
      <c r="J26" s="52">
        <v>155.77000000000001</v>
      </c>
      <c r="K26" s="52">
        <v>102.48</v>
      </c>
      <c r="L26" s="52">
        <v>29.53</v>
      </c>
      <c r="M26" s="52">
        <v>26.95</v>
      </c>
      <c r="N26" s="52">
        <v>23.32</v>
      </c>
      <c r="O26" s="52">
        <v>14.36</v>
      </c>
      <c r="P26" s="52">
        <v>13.3</v>
      </c>
      <c r="Q26" s="52">
        <v>7.88</v>
      </c>
      <c r="R26" s="52">
        <v>3.89</v>
      </c>
      <c r="S26" s="52">
        <v>7.2</v>
      </c>
      <c r="T26" s="52">
        <v>11.66</v>
      </c>
      <c r="U26" s="52">
        <v>14.84</v>
      </c>
      <c r="V26" s="52">
        <v>17.149999999999999</v>
      </c>
      <c r="W26" s="52">
        <v>18.96</v>
      </c>
      <c r="X26" s="52">
        <v>16.37</v>
      </c>
      <c r="Y26" s="52">
        <v>9.19</v>
      </c>
      <c r="Z26" s="52">
        <v>0.2</v>
      </c>
      <c r="AA26" s="52">
        <v>0</v>
      </c>
      <c r="AB26" s="52">
        <v>0.41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L26" s="119"/>
      <c r="AM26" s="119"/>
      <c r="AN26" s="119"/>
      <c r="AO26" s="119"/>
      <c r="AP26" s="119"/>
      <c r="AQ26" s="119"/>
    </row>
    <row r="27" spans="1:43" ht="15" customHeight="1" x14ac:dyDescent="0.25">
      <c r="A27" s="40" t="s">
        <v>10</v>
      </c>
      <c r="B27" s="52">
        <v>14.07</v>
      </c>
      <c r="C27" s="52">
        <v>17.04</v>
      </c>
      <c r="D27" s="52">
        <v>19.96</v>
      </c>
      <c r="E27" s="52">
        <v>23.14</v>
      </c>
      <c r="F27" s="52">
        <v>26.86</v>
      </c>
      <c r="G27" s="52">
        <v>30.89</v>
      </c>
      <c r="H27" s="52">
        <v>37.29</v>
      </c>
      <c r="I27" s="52">
        <v>39.200000000000003</v>
      </c>
      <c r="J27" s="52">
        <v>42.56</v>
      </c>
      <c r="K27" s="52">
        <v>44.16</v>
      </c>
      <c r="L27" s="52">
        <v>45.96</v>
      </c>
      <c r="M27" s="52">
        <v>47.07</v>
      </c>
      <c r="N27" s="52">
        <v>47.94</v>
      </c>
      <c r="O27" s="52">
        <v>48.8</v>
      </c>
      <c r="P27" s="52">
        <v>50.53</v>
      </c>
      <c r="Q27" s="52">
        <v>53.78</v>
      </c>
      <c r="R27" s="52">
        <v>57.22</v>
      </c>
      <c r="S27" s="52">
        <v>61.54</v>
      </c>
      <c r="T27" s="52">
        <v>66.3</v>
      </c>
      <c r="U27" s="52">
        <v>70.83</v>
      </c>
      <c r="V27" s="52">
        <v>73.86</v>
      </c>
      <c r="W27" s="52">
        <v>77.739999999999995</v>
      </c>
      <c r="X27" s="52">
        <v>80.150000000000006</v>
      </c>
      <c r="Y27" s="52">
        <v>82.74</v>
      </c>
      <c r="Z27" s="52">
        <v>97.39</v>
      </c>
      <c r="AA27" s="52">
        <v>127.47</v>
      </c>
      <c r="AB27" s="52">
        <v>216.41</v>
      </c>
      <c r="AC27" s="52">
        <v>305.63</v>
      </c>
      <c r="AD27" s="52">
        <v>381.82</v>
      </c>
      <c r="AE27" s="52">
        <v>498.4</v>
      </c>
      <c r="AF27" s="52">
        <v>720.97</v>
      </c>
      <c r="AG27" s="52">
        <v>913.13</v>
      </c>
      <c r="AH27" s="52">
        <v>1133.27</v>
      </c>
      <c r="AI27" s="52">
        <v>1196.06</v>
      </c>
      <c r="AJ27" s="52">
        <v>1149.17</v>
      </c>
      <c r="AL27" s="119"/>
      <c r="AM27" s="119"/>
      <c r="AN27" s="119"/>
      <c r="AO27" s="119"/>
      <c r="AP27" s="119"/>
      <c r="AQ27" s="119"/>
    </row>
    <row r="28" spans="1:43" ht="15" customHeight="1" x14ac:dyDescent="0.25">
      <c r="A28" s="40" t="s">
        <v>11</v>
      </c>
      <c r="B28" s="52">
        <v>8568</v>
      </c>
      <c r="C28" s="52">
        <v>8722.44</v>
      </c>
      <c r="D28" s="52">
        <v>9001.08</v>
      </c>
      <c r="E28" s="52">
        <v>8986.68</v>
      </c>
      <c r="F28" s="52">
        <v>9116.31</v>
      </c>
      <c r="G28" s="52">
        <v>8961.2099999999991</v>
      </c>
      <c r="H28" s="52">
        <v>9074.75</v>
      </c>
      <c r="I28" s="52">
        <v>9090.89</v>
      </c>
      <c r="J28" s="52">
        <v>9028.69</v>
      </c>
      <c r="K28" s="52">
        <v>8996.99</v>
      </c>
      <c r="L28" s="52">
        <v>9055.2800000000007</v>
      </c>
      <c r="M28" s="52">
        <v>9110.69</v>
      </c>
      <c r="N28" s="52">
        <v>9194.08</v>
      </c>
      <c r="O28" s="52">
        <v>9118.3700000000008</v>
      </c>
      <c r="P28" s="52">
        <v>9286.17</v>
      </c>
      <c r="Q28" s="52">
        <v>9506.94</v>
      </c>
      <c r="R28" s="52">
        <v>9612.17</v>
      </c>
      <c r="S28" s="52">
        <v>9573.92</v>
      </c>
      <c r="T28" s="52">
        <v>9475.51</v>
      </c>
      <c r="U28" s="52">
        <v>9219.5300000000007</v>
      </c>
      <c r="V28" s="52">
        <v>9473.4</v>
      </c>
      <c r="W28" s="52">
        <v>9359.64</v>
      </c>
      <c r="X28" s="52">
        <v>9266.7199999999993</v>
      </c>
      <c r="Y28" s="52">
        <v>9057.4699999999993</v>
      </c>
      <c r="Z28" s="52">
        <v>8989.76</v>
      </c>
      <c r="AA28" s="52">
        <v>9063.64</v>
      </c>
      <c r="AB28" s="52">
        <v>9090.6</v>
      </c>
      <c r="AC28" s="52">
        <v>8452.4599999999991</v>
      </c>
      <c r="AD28" s="52">
        <v>8541.74</v>
      </c>
      <c r="AE28" s="52">
        <v>8972.93</v>
      </c>
      <c r="AF28" s="52">
        <v>9537.73</v>
      </c>
      <c r="AG28" s="52">
        <v>9844.84</v>
      </c>
      <c r="AH28" s="52">
        <v>9433.32</v>
      </c>
      <c r="AI28" s="52">
        <v>9096.4</v>
      </c>
      <c r="AJ28" s="52">
        <v>9479.02</v>
      </c>
      <c r="AL28" s="119"/>
      <c r="AM28" s="119"/>
      <c r="AN28" s="119"/>
      <c r="AO28" s="119"/>
      <c r="AP28" s="119"/>
      <c r="AQ28" s="119"/>
    </row>
    <row r="29" spans="1:43" ht="15" customHeight="1" x14ac:dyDescent="0.25">
      <c r="A29" s="40" t="s">
        <v>13</v>
      </c>
      <c r="B29" s="52">
        <v>25308.14</v>
      </c>
      <c r="C29" s="52">
        <v>29071.15</v>
      </c>
      <c r="D29" s="52">
        <v>28942.79</v>
      </c>
      <c r="E29" s="52">
        <v>30494.98</v>
      </c>
      <c r="F29" s="52">
        <v>30621.41</v>
      </c>
      <c r="G29" s="52">
        <v>32334.05</v>
      </c>
      <c r="H29" s="52">
        <v>35329.620000000003</v>
      </c>
      <c r="I29" s="52">
        <v>32916.910000000003</v>
      </c>
      <c r="J29" s="52">
        <v>33696.769999999997</v>
      </c>
      <c r="K29" s="52">
        <v>32081.63</v>
      </c>
      <c r="L29" s="52">
        <v>30484.93</v>
      </c>
      <c r="M29" s="52">
        <v>32994.949999999997</v>
      </c>
      <c r="N29" s="52">
        <v>32514.1</v>
      </c>
      <c r="O29" s="52">
        <v>33136.400000000001</v>
      </c>
      <c r="P29" s="52">
        <v>32956.69</v>
      </c>
      <c r="Q29" s="52">
        <v>32494.2</v>
      </c>
      <c r="R29" s="52">
        <v>32334.65</v>
      </c>
      <c r="S29" s="52">
        <v>31707.64</v>
      </c>
      <c r="T29" s="52">
        <v>32597.31</v>
      </c>
      <c r="U29" s="52">
        <v>33518.81</v>
      </c>
      <c r="V29" s="52">
        <v>39234.29</v>
      </c>
      <c r="W29" s="52">
        <v>34557.769999999997</v>
      </c>
      <c r="X29" s="52">
        <v>35450.22</v>
      </c>
      <c r="Y29" s="52">
        <v>35268.61</v>
      </c>
      <c r="Z29" s="52">
        <v>32361.79</v>
      </c>
      <c r="AA29" s="52">
        <v>34713.1</v>
      </c>
      <c r="AB29" s="52">
        <v>35651.79</v>
      </c>
      <c r="AC29" s="52">
        <v>35965.54</v>
      </c>
      <c r="AD29" s="52">
        <v>35837.32</v>
      </c>
      <c r="AE29" s="52">
        <v>35077.67</v>
      </c>
      <c r="AF29" s="52">
        <v>34039.129999999997</v>
      </c>
      <c r="AG29" s="52">
        <v>37543.300000000003</v>
      </c>
      <c r="AH29" s="52">
        <v>34184.18</v>
      </c>
      <c r="AI29" s="52">
        <v>35286.68</v>
      </c>
      <c r="AJ29" s="52">
        <v>35995.06</v>
      </c>
      <c r="AL29" s="119"/>
      <c r="AM29" s="119"/>
      <c r="AN29" s="119"/>
      <c r="AO29" s="119"/>
      <c r="AP29" s="119"/>
      <c r="AQ29" s="119"/>
    </row>
    <row r="30" spans="1:43" ht="15" customHeight="1" thickBot="1" x14ac:dyDescent="0.3">
      <c r="A30" s="43" t="s">
        <v>12</v>
      </c>
      <c r="B30" s="54">
        <v>585.02</v>
      </c>
      <c r="C30" s="54">
        <v>605.84</v>
      </c>
      <c r="D30" s="54">
        <v>560.30999999999995</v>
      </c>
      <c r="E30" s="54">
        <v>554.44000000000005</v>
      </c>
      <c r="F30" s="54">
        <v>482.94</v>
      </c>
      <c r="G30" s="54">
        <v>459.67</v>
      </c>
      <c r="H30" s="54">
        <v>431.37</v>
      </c>
      <c r="I30" s="54">
        <v>362.35</v>
      </c>
      <c r="J30" s="54">
        <v>296.89999999999998</v>
      </c>
      <c r="K30" s="54">
        <v>277.3</v>
      </c>
      <c r="L30" s="54">
        <v>255.29</v>
      </c>
      <c r="M30" s="54">
        <v>270.33</v>
      </c>
      <c r="N30" s="54">
        <v>233.34</v>
      </c>
      <c r="O30" s="54">
        <v>239.72</v>
      </c>
      <c r="P30" s="54">
        <v>237.39</v>
      </c>
      <c r="Q30" s="54">
        <v>216.71</v>
      </c>
      <c r="R30" s="54">
        <v>193.36</v>
      </c>
      <c r="S30" s="54">
        <v>162.36000000000001</v>
      </c>
      <c r="T30" s="54">
        <v>162.72</v>
      </c>
      <c r="U30" s="54">
        <v>184.78</v>
      </c>
      <c r="V30" s="54">
        <v>202.52</v>
      </c>
      <c r="W30" s="54">
        <v>205.69</v>
      </c>
      <c r="X30" s="54">
        <v>159.27000000000001</v>
      </c>
      <c r="Y30" s="54">
        <v>181.38</v>
      </c>
      <c r="Z30" s="54">
        <v>185.94</v>
      </c>
      <c r="AA30" s="54">
        <v>190.26</v>
      </c>
      <c r="AB30" s="54">
        <v>209.82</v>
      </c>
      <c r="AC30" s="54">
        <v>161.12</v>
      </c>
      <c r="AD30" s="54">
        <v>168.48</v>
      </c>
      <c r="AE30" s="54">
        <v>159.94999999999999</v>
      </c>
      <c r="AF30" s="54">
        <v>151.77000000000001</v>
      </c>
      <c r="AG30" s="54">
        <v>152.66</v>
      </c>
      <c r="AH30" s="54">
        <v>150.09</v>
      </c>
      <c r="AI30" s="54">
        <v>126.1</v>
      </c>
      <c r="AJ30" s="54">
        <v>139.21</v>
      </c>
      <c r="AL30" s="119"/>
      <c r="AM30" s="119"/>
      <c r="AN30" s="119"/>
      <c r="AO30" s="119"/>
      <c r="AP30" s="119"/>
      <c r="AQ30" s="119"/>
    </row>
    <row r="31" spans="1:43" ht="15" customHeight="1" x14ac:dyDescent="0.25">
      <c r="A31" s="60" t="s">
        <v>248</v>
      </c>
      <c r="B31" s="62">
        <v>184882.01</v>
      </c>
      <c r="C31" s="123">
        <v>186729.77</v>
      </c>
      <c r="D31" s="123">
        <v>187316.67</v>
      </c>
      <c r="E31" s="123">
        <v>190009.26</v>
      </c>
      <c r="F31" s="123">
        <v>192205.78</v>
      </c>
      <c r="G31" s="123">
        <v>192035.01</v>
      </c>
      <c r="H31" s="123">
        <v>188853.11</v>
      </c>
      <c r="I31" s="123">
        <v>194208.89</v>
      </c>
      <c r="J31" s="123">
        <v>193669.08</v>
      </c>
      <c r="K31" s="123">
        <v>192780.39</v>
      </c>
      <c r="L31" s="123">
        <v>189046.43</v>
      </c>
      <c r="M31" s="123">
        <v>187398.11</v>
      </c>
      <c r="N31" s="123">
        <v>190848.44</v>
      </c>
      <c r="O31" s="123">
        <v>191189.99</v>
      </c>
      <c r="P31" s="123">
        <v>191731.51</v>
      </c>
      <c r="Q31" s="123">
        <v>194483.59</v>
      </c>
      <c r="R31" s="123">
        <v>198780.58</v>
      </c>
      <c r="S31" s="123">
        <v>201020.36</v>
      </c>
      <c r="T31" s="123">
        <v>198185.59</v>
      </c>
      <c r="U31" s="123">
        <v>191589.66</v>
      </c>
      <c r="V31" s="123">
        <v>191570.84</v>
      </c>
      <c r="W31" s="123">
        <v>195089.26</v>
      </c>
      <c r="X31" s="123">
        <v>184812.75</v>
      </c>
      <c r="Y31" s="123">
        <v>186974.5</v>
      </c>
      <c r="Z31" s="123">
        <v>189644.57</v>
      </c>
      <c r="AA31" s="123">
        <v>193485.86</v>
      </c>
      <c r="AB31" s="123">
        <v>195942.95</v>
      </c>
      <c r="AC31" s="123">
        <v>191848.85</v>
      </c>
      <c r="AD31" s="123">
        <v>191396.84</v>
      </c>
      <c r="AE31" s="123">
        <v>190003.6</v>
      </c>
      <c r="AF31" s="123">
        <v>189263.15</v>
      </c>
      <c r="AG31" s="123">
        <v>186295.67999999999</v>
      </c>
      <c r="AH31" s="123">
        <v>172609.2</v>
      </c>
      <c r="AI31" s="123">
        <v>175414.74</v>
      </c>
      <c r="AJ31" s="123">
        <v>181739.28</v>
      </c>
      <c r="AL31" s="119"/>
      <c r="AM31" s="119"/>
      <c r="AN31" s="119"/>
      <c r="AO31" s="119"/>
      <c r="AP31" s="119"/>
      <c r="AQ31" s="119"/>
    </row>
    <row r="32" spans="1:43" ht="15" customHeight="1" thickBot="1" x14ac:dyDescent="0.3">
      <c r="A32" s="61" t="s">
        <v>204</v>
      </c>
      <c r="B32" s="6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4DB4-DDB0-4A15-9F25-C81730946913}">
  <sheetPr codeName="Ark22"/>
  <dimension ref="A1:H10"/>
  <sheetViews>
    <sheetView workbookViewId="0"/>
  </sheetViews>
  <sheetFormatPr defaultRowHeight="15" x14ac:dyDescent="0.25"/>
  <cols>
    <col min="1" max="1" width="30.42578125" bestFit="1" customWidth="1"/>
    <col min="2" max="2" width="28.85546875" bestFit="1" customWidth="1"/>
    <col min="3" max="4" width="8.5703125" bestFit="1" customWidth="1"/>
    <col min="5" max="5" width="18.28515625" bestFit="1" customWidth="1"/>
    <col min="6" max="6" width="14.85546875" bestFit="1" customWidth="1"/>
    <col min="7" max="7" width="8.5703125" bestFit="1" customWidth="1"/>
  </cols>
  <sheetData>
    <row r="1" spans="1:8" x14ac:dyDescent="0.25">
      <c r="A1" s="3" t="s">
        <v>89</v>
      </c>
    </row>
    <row r="2" spans="1:8" x14ac:dyDescent="0.25">
      <c r="A2" s="136" t="s">
        <v>428</v>
      </c>
      <c r="B2" s="142">
        <v>2023</v>
      </c>
      <c r="C2" s="142">
        <v>2024</v>
      </c>
      <c r="D2" s="130"/>
      <c r="E2" s="130"/>
      <c r="F2" s="130"/>
      <c r="H2" s="3" t="s">
        <v>394</v>
      </c>
    </row>
    <row r="3" spans="1:8" x14ac:dyDescent="0.25">
      <c r="A3" s="136" t="s">
        <v>7</v>
      </c>
      <c r="B3" s="135">
        <v>259103.44</v>
      </c>
      <c r="C3" s="135">
        <v>255207.8</v>
      </c>
      <c r="D3" s="130"/>
      <c r="E3" s="130"/>
      <c r="F3" s="130"/>
    </row>
    <row r="4" spans="1:8" x14ac:dyDescent="0.25">
      <c r="A4" s="136" t="s">
        <v>6</v>
      </c>
      <c r="B4" s="135">
        <v>56082.9</v>
      </c>
      <c r="C4" s="135">
        <v>59257.27</v>
      </c>
      <c r="D4" s="130"/>
      <c r="E4" s="136" t="s">
        <v>428</v>
      </c>
      <c r="F4" s="136" t="s">
        <v>430</v>
      </c>
    </row>
    <row r="5" spans="1:8" x14ac:dyDescent="0.25">
      <c r="A5" s="136" t="s">
        <v>5</v>
      </c>
      <c r="B5" s="135">
        <v>27944.7</v>
      </c>
      <c r="C5" s="135">
        <v>17965.669999999998</v>
      </c>
      <c r="D5" s="130"/>
      <c r="E5" s="136" t="s">
        <v>80</v>
      </c>
      <c r="F5" s="141">
        <v>7384.95</v>
      </c>
    </row>
    <row r="6" spans="1:8" x14ac:dyDescent="0.25">
      <c r="A6" s="136" t="s">
        <v>4</v>
      </c>
      <c r="B6" s="135">
        <v>24062.44</v>
      </c>
      <c r="C6" s="135">
        <v>24810.23</v>
      </c>
      <c r="D6" s="130"/>
      <c r="E6" s="136" t="s">
        <v>1</v>
      </c>
      <c r="F6" s="141">
        <v>-3895.64</v>
      </c>
      <c r="H6" s="7"/>
    </row>
    <row r="7" spans="1:8" x14ac:dyDescent="0.25">
      <c r="A7" s="136" t="s">
        <v>10</v>
      </c>
      <c r="B7" s="135">
        <v>293921.15999999997</v>
      </c>
      <c r="C7" s="135">
        <v>309176.61</v>
      </c>
      <c r="D7" s="130"/>
      <c r="E7" s="136" t="s">
        <v>6</v>
      </c>
      <c r="F7" s="141">
        <v>3174.37</v>
      </c>
    </row>
    <row r="8" spans="1:8" x14ac:dyDescent="0.25">
      <c r="A8" s="136" t="s">
        <v>8</v>
      </c>
      <c r="B8" s="135">
        <v>11280.28</v>
      </c>
      <c r="C8" s="135">
        <v>13359.89</v>
      </c>
      <c r="D8" s="130"/>
      <c r="E8" s="136" t="s">
        <v>112</v>
      </c>
      <c r="F8" s="141">
        <v>-9979.0300000000007</v>
      </c>
    </row>
    <row r="9" spans="1:8" x14ac:dyDescent="0.25">
      <c r="A9" s="136" t="s">
        <v>9</v>
      </c>
      <c r="B9" s="135">
        <v>113.93</v>
      </c>
      <c r="C9" s="135">
        <v>116.33</v>
      </c>
      <c r="D9" s="130"/>
      <c r="E9" s="136" t="s">
        <v>10</v>
      </c>
      <c r="F9" s="141">
        <v>15255.45</v>
      </c>
    </row>
    <row r="10" spans="1:8" x14ac:dyDescent="0.25">
      <c r="A10" s="136" t="s">
        <v>406</v>
      </c>
      <c r="B10" s="135">
        <v>672508.85</v>
      </c>
      <c r="C10" s="135">
        <v>679893.8</v>
      </c>
      <c r="D10" s="130"/>
      <c r="E10" s="136" t="s">
        <v>382</v>
      </c>
      <c r="F10" s="141">
        <v>2079.61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F995-96A1-43B3-B319-9BD1CBEDE164}">
  <sheetPr codeName="Ark23"/>
  <dimension ref="A1:T47"/>
  <sheetViews>
    <sheetView topLeftCell="M1" workbookViewId="0">
      <selection activeCell="T1" sqref="T1"/>
    </sheetView>
  </sheetViews>
  <sheetFormatPr defaultRowHeight="15" x14ac:dyDescent="0.25"/>
  <cols>
    <col min="1" max="1" width="37.42578125" customWidth="1"/>
    <col min="2" max="2" width="20.140625" customWidth="1"/>
    <col min="3" max="3" width="11.85546875" customWidth="1"/>
    <col min="4" max="4" width="13.28515625" bestFit="1" customWidth="1"/>
    <col min="5" max="13" width="13.28515625" customWidth="1"/>
    <col min="14" max="14" width="13.28515625" bestFit="1" customWidth="1"/>
    <col min="15" max="16" width="13.28515625" customWidth="1"/>
    <col min="17" max="18" width="12" bestFit="1" customWidth="1"/>
  </cols>
  <sheetData>
    <row r="1" spans="1:20" x14ac:dyDescent="0.25">
      <c r="A1" s="3" t="s">
        <v>410</v>
      </c>
      <c r="T1" s="3" t="s">
        <v>396</v>
      </c>
    </row>
    <row r="2" spans="1:20" ht="15.75" thickBot="1" x14ac:dyDescent="0.3">
      <c r="A2" s="36" t="s">
        <v>252</v>
      </c>
      <c r="B2" s="37">
        <v>1990</v>
      </c>
      <c r="C2" s="37">
        <v>2000</v>
      </c>
      <c r="D2" s="37">
        <v>2010</v>
      </c>
      <c r="E2" s="37">
        <v>2011</v>
      </c>
      <c r="F2" s="37">
        <v>2012</v>
      </c>
      <c r="G2" s="37">
        <v>2013</v>
      </c>
      <c r="H2" s="37">
        <v>2014</v>
      </c>
      <c r="I2" s="37">
        <v>2015</v>
      </c>
      <c r="J2" s="37">
        <v>2016</v>
      </c>
      <c r="K2" s="37">
        <v>2017</v>
      </c>
      <c r="L2" s="37">
        <v>2018</v>
      </c>
      <c r="M2" s="37">
        <v>2019</v>
      </c>
      <c r="N2" s="37">
        <v>2020</v>
      </c>
      <c r="O2" s="37">
        <v>2021</v>
      </c>
      <c r="P2" s="37">
        <v>2022</v>
      </c>
      <c r="Q2" s="37">
        <v>2023</v>
      </c>
      <c r="R2" s="37">
        <v>2024</v>
      </c>
    </row>
    <row r="3" spans="1:20" x14ac:dyDescent="0.25">
      <c r="A3" s="50" t="s">
        <v>411</v>
      </c>
      <c r="B3" s="59">
        <v>182286.01</v>
      </c>
      <c r="C3" s="59">
        <v>186189.71</v>
      </c>
      <c r="D3" s="59">
        <v>227458.75</v>
      </c>
      <c r="E3" s="59">
        <v>200357.22</v>
      </c>
      <c r="F3" s="59">
        <v>200787.4</v>
      </c>
      <c r="G3" s="59">
        <v>201949.75</v>
      </c>
      <c r="H3" s="59">
        <v>183639.51</v>
      </c>
      <c r="I3" s="59">
        <v>198518.48</v>
      </c>
      <c r="J3" s="59">
        <v>206251.3</v>
      </c>
      <c r="K3" s="59">
        <v>203742.06</v>
      </c>
      <c r="L3" s="59">
        <v>201746.38</v>
      </c>
      <c r="M3" s="59">
        <v>196310.13</v>
      </c>
      <c r="N3" s="59">
        <v>190031.24</v>
      </c>
      <c r="O3" s="59">
        <v>204506.37</v>
      </c>
      <c r="P3" s="59">
        <v>180931.99</v>
      </c>
      <c r="Q3" s="59">
        <v>185735.46</v>
      </c>
      <c r="R3" s="59">
        <v>187117.6</v>
      </c>
    </row>
    <row r="4" spans="1:20" x14ac:dyDescent="0.25">
      <c r="A4" s="40" t="s">
        <v>1</v>
      </c>
      <c r="B4" s="52">
        <v>63599.13</v>
      </c>
      <c r="C4" s="52">
        <v>35862.97</v>
      </c>
      <c r="D4" s="52">
        <v>21899.54</v>
      </c>
      <c r="E4" s="52">
        <v>18258.689999999999</v>
      </c>
      <c r="F4" s="52">
        <v>16236.03</v>
      </c>
      <c r="G4" s="52">
        <v>15220.26</v>
      </c>
      <c r="H4" s="52">
        <v>11394.81</v>
      </c>
      <c r="I4" s="52">
        <v>11701.04</v>
      </c>
      <c r="J4" s="52">
        <v>11266.63</v>
      </c>
      <c r="K4" s="52">
        <v>10220.56</v>
      </c>
      <c r="L4" s="52">
        <v>10415.18</v>
      </c>
      <c r="M4" s="52">
        <v>8532.34</v>
      </c>
      <c r="N4" s="52">
        <v>7690.95</v>
      </c>
      <c r="O4" s="52">
        <v>6695.62</v>
      </c>
      <c r="P4" s="52">
        <v>7233.01</v>
      </c>
      <c r="Q4" s="52">
        <v>6510.27</v>
      </c>
      <c r="R4" s="52">
        <v>5936.98</v>
      </c>
    </row>
    <row r="5" spans="1:20" x14ac:dyDescent="0.25">
      <c r="A5" s="40" t="s">
        <v>6</v>
      </c>
      <c r="B5" s="52">
        <v>21832.85</v>
      </c>
      <c r="C5" s="52">
        <v>33506.629999999997</v>
      </c>
      <c r="D5" s="52">
        <v>40103.440000000002</v>
      </c>
      <c r="E5" s="52">
        <v>33877.269999999997</v>
      </c>
      <c r="F5" s="52">
        <v>34804.78</v>
      </c>
      <c r="G5" s="52">
        <v>35070.07</v>
      </c>
      <c r="H5" s="52">
        <v>29385.07</v>
      </c>
      <c r="I5" s="52">
        <v>31182.53</v>
      </c>
      <c r="J5" s="52">
        <v>32343.56</v>
      </c>
      <c r="K5" s="52">
        <v>31215.4</v>
      </c>
      <c r="L5" s="52">
        <v>29905.119999999999</v>
      </c>
      <c r="M5" s="52">
        <v>29267.42</v>
      </c>
      <c r="N5" s="52">
        <v>26072.31</v>
      </c>
      <c r="O5" s="52">
        <v>25528.720000000001</v>
      </c>
      <c r="P5" s="52">
        <v>16817.189999999999</v>
      </c>
      <c r="Q5" s="52">
        <v>14414.26</v>
      </c>
      <c r="R5" s="52">
        <v>14280.89</v>
      </c>
    </row>
    <row r="6" spans="1:20" x14ac:dyDescent="0.25">
      <c r="A6" s="40" t="s">
        <v>5</v>
      </c>
      <c r="B6" s="52">
        <v>834.81</v>
      </c>
      <c r="C6" s="52">
        <v>45.2</v>
      </c>
      <c r="D6" s="52">
        <v>31.12</v>
      </c>
      <c r="E6" s="52">
        <v>29.02</v>
      </c>
      <c r="F6" s="52">
        <v>23.85</v>
      </c>
      <c r="G6" s="52">
        <v>18.38</v>
      </c>
      <c r="H6" s="52">
        <v>0.41</v>
      </c>
      <c r="I6" s="52">
        <v>0</v>
      </c>
      <c r="J6" s="52">
        <v>0.81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</row>
    <row r="7" spans="1:20" x14ac:dyDescent="0.25">
      <c r="A7" s="40" t="s">
        <v>65</v>
      </c>
      <c r="B7" s="52">
        <v>411.3</v>
      </c>
      <c r="C7" s="52">
        <v>636.26</v>
      </c>
      <c r="D7" s="52">
        <v>181.72</v>
      </c>
      <c r="E7" s="52">
        <v>266.64</v>
      </c>
      <c r="F7" s="52">
        <v>241.91</v>
      </c>
      <c r="G7" s="52">
        <v>227.85</v>
      </c>
      <c r="H7" s="52">
        <v>334.9</v>
      </c>
      <c r="I7" s="52">
        <v>131.35</v>
      </c>
      <c r="J7" s="52">
        <v>202.17</v>
      </c>
      <c r="K7" s="52">
        <v>281.45</v>
      </c>
      <c r="L7" s="52">
        <v>334.9</v>
      </c>
      <c r="M7" s="52">
        <v>353.2</v>
      </c>
      <c r="N7" s="52">
        <v>371.42</v>
      </c>
      <c r="O7" s="52">
        <v>390.58</v>
      </c>
      <c r="P7" s="52">
        <v>331.7</v>
      </c>
      <c r="Q7" s="52">
        <v>271.51</v>
      </c>
      <c r="R7" s="52">
        <v>321.73</v>
      </c>
    </row>
    <row r="8" spans="1:20" x14ac:dyDescent="0.25">
      <c r="A8" s="40" t="s">
        <v>10</v>
      </c>
      <c r="B8" s="52">
        <v>16657.84</v>
      </c>
      <c r="C8" s="52">
        <v>22293.7</v>
      </c>
      <c r="D8" s="52">
        <v>46185.52</v>
      </c>
      <c r="E8" s="52">
        <v>42581.24</v>
      </c>
      <c r="F8" s="52">
        <v>41777.51</v>
      </c>
      <c r="G8" s="52">
        <v>43971.66</v>
      </c>
      <c r="H8" s="52">
        <v>43472.97</v>
      </c>
      <c r="I8" s="52">
        <v>49724.22</v>
      </c>
      <c r="J8" s="52">
        <v>53889.19</v>
      </c>
      <c r="K8" s="52">
        <v>52826.89</v>
      </c>
      <c r="L8" s="52">
        <v>52358.5</v>
      </c>
      <c r="M8" s="52">
        <v>51053.91</v>
      </c>
      <c r="N8" s="52">
        <v>51805.79</v>
      </c>
      <c r="O8" s="52">
        <v>56962.67</v>
      </c>
      <c r="P8" s="52">
        <v>51502.2</v>
      </c>
      <c r="Q8" s="52">
        <v>55861.64</v>
      </c>
      <c r="R8" s="52">
        <v>55367.83</v>
      </c>
    </row>
    <row r="9" spans="1:20" x14ac:dyDescent="0.25">
      <c r="A9" s="67" t="s">
        <v>412</v>
      </c>
      <c r="B9" s="52">
        <v>199.61</v>
      </c>
      <c r="C9" s="52">
        <v>317.39</v>
      </c>
      <c r="D9" s="52">
        <v>381.78</v>
      </c>
      <c r="E9" s="52">
        <v>307.92</v>
      </c>
      <c r="F9" s="52">
        <v>355.11</v>
      </c>
      <c r="G9" s="52">
        <v>485.01</v>
      </c>
      <c r="H9" s="52">
        <v>259.87</v>
      </c>
      <c r="I9" s="52">
        <v>171.02</v>
      </c>
      <c r="J9" s="52">
        <v>374.84</v>
      </c>
      <c r="K9" s="52">
        <v>249.11</v>
      </c>
      <c r="L9" s="52">
        <v>216.03</v>
      </c>
      <c r="M9" s="52">
        <v>232.69</v>
      </c>
      <c r="N9" s="52">
        <v>75.62</v>
      </c>
      <c r="O9" s="52">
        <v>384.84</v>
      </c>
      <c r="P9" s="52">
        <v>459.73</v>
      </c>
      <c r="Q9" s="52">
        <v>377.65</v>
      </c>
      <c r="R9" s="52">
        <v>270.22000000000003</v>
      </c>
    </row>
    <row r="10" spans="1:20" x14ac:dyDescent="0.25">
      <c r="A10" s="66" t="s">
        <v>253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104.26</v>
      </c>
      <c r="I10" s="52">
        <v>330.52</v>
      </c>
      <c r="J10" s="52">
        <v>1019.27</v>
      </c>
      <c r="K10" s="52">
        <v>1735.66</v>
      </c>
      <c r="L10" s="52">
        <v>2321.56</v>
      </c>
      <c r="M10" s="52">
        <v>3267.04</v>
      </c>
      <c r="N10" s="52">
        <v>5011.0200000000004</v>
      </c>
      <c r="O10" s="52">
        <v>7107.54</v>
      </c>
      <c r="P10" s="52">
        <v>8485.23</v>
      </c>
      <c r="Q10" s="52">
        <v>8822.84</v>
      </c>
      <c r="R10" s="52">
        <v>8732.94</v>
      </c>
    </row>
    <row r="11" spans="1:20" x14ac:dyDescent="0.25">
      <c r="A11" s="67" t="s">
        <v>254</v>
      </c>
      <c r="B11" s="52">
        <v>14748.51</v>
      </c>
      <c r="C11" s="52">
        <v>19289.66</v>
      </c>
      <c r="D11" s="52">
        <v>41009.980000000003</v>
      </c>
      <c r="E11" s="52">
        <v>37115.870000000003</v>
      </c>
      <c r="F11" s="52">
        <v>35750.86</v>
      </c>
      <c r="G11" s="52">
        <v>37136.870000000003</v>
      </c>
      <c r="H11" s="52">
        <v>36469.1</v>
      </c>
      <c r="I11" s="52">
        <v>41926.32</v>
      </c>
      <c r="J11" s="52">
        <v>44449.27</v>
      </c>
      <c r="K11" s="52">
        <v>42558.69</v>
      </c>
      <c r="L11" s="52">
        <v>40548.699999999997</v>
      </c>
      <c r="M11" s="52">
        <v>37177.019999999997</v>
      </c>
      <c r="N11" s="52">
        <v>34969.839999999997</v>
      </c>
      <c r="O11" s="52">
        <v>36033.65</v>
      </c>
      <c r="P11" s="52">
        <v>28720.37</v>
      </c>
      <c r="Q11" s="52">
        <v>30795.599999999999</v>
      </c>
      <c r="R11" s="52">
        <v>28589.57</v>
      </c>
    </row>
    <row r="12" spans="1:20" x14ac:dyDescent="0.25">
      <c r="A12" s="67" t="s">
        <v>255</v>
      </c>
      <c r="B12" s="52">
        <v>1615.91</v>
      </c>
      <c r="C12" s="52">
        <v>2380.2399999999998</v>
      </c>
      <c r="D12" s="52">
        <v>4277.3500000000004</v>
      </c>
      <c r="E12" s="52">
        <v>4630.08</v>
      </c>
      <c r="F12" s="52">
        <v>5005.6899999999996</v>
      </c>
      <c r="G12" s="52">
        <v>5750.61</v>
      </c>
      <c r="H12" s="52">
        <v>6066.36</v>
      </c>
      <c r="I12" s="52">
        <v>6708.79</v>
      </c>
      <c r="J12" s="52">
        <v>7456.07</v>
      </c>
      <c r="K12" s="52">
        <v>7686.48</v>
      </c>
      <c r="L12" s="52">
        <v>8668.7800000000007</v>
      </c>
      <c r="M12" s="52">
        <v>9766.18</v>
      </c>
      <c r="N12" s="52">
        <v>11138.31</v>
      </c>
      <c r="O12" s="52">
        <v>12878.01</v>
      </c>
      <c r="P12" s="52">
        <v>13195.02</v>
      </c>
      <c r="Q12" s="52">
        <v>15263.99</v>
      </c>
      <c r="R12" s="52">
        <v>17180.53</v>
      </c>
    </row>
    <row r="13" spans="1:20" x14ac:dyDescent="0.25">
      <c r="A13" s="67" t="s">
        <v>256</v>
      </c>
      <c r="B13" s="52">
        <v>93.8</v>
      </c>
      <c r="C13" s="52">
        <v>306.42</v>
      </c>
      <c r="D13" s="52">
        <v>492.37</v>
      </c>
      <c r="E13" s="52">
        <v>518.29</v>
      </c>
      <c r="F13" s="52">
        <v>534.30999999999995</v>
      </c>
      <c r="G13" s="52">
        <v>551.59</v>
      </c>
      <c r="H13" s="52">
        <v>564.54999999999995</v>
      </c>
      <c r="I13" s="52">
        <v>580.75</v>
      </c>
      <c r="J13" s="52">
        <v>588.85</v>
      </c>
      <c r="K13" s="52">
        <v>596.95000000000005</v>
      </c>
      <c r="L13" s="52">
        <v>603.42999999999995</v>
      </c>
      <c r="M13" s="52">
        <v>610.99</v>
      </c>
      <c r="N13" s="52">
        <v>610.99</v>
      </c>
      <c r="O13" s="52">
        <v>558.62</v>
      </c>
      <c r="P13" s="52">
        <v>641.86</v>
      </c>
      <c r="Q13" s="52">
        <v>601.55999999999995</v>
      </c>
      <c r="R13" s="52">
        <v>594.57000000000005</v>
      </c>
    </row>
    <row r="14" spans="1:20" x14ac:dyDescent="0.25">
      <c r="A14" s="40" t="s">
        <v>11</v>
      </c>
      <c r="B14" s="52">
        <v>9561.74</v>
      </c>
      <c r="C14" s="52">
        <v>8234.07</v>
      </c>
      <c r="D14" s="52">
        <v>7086.6</v>
      </c>
      <c r="E14" s="52">
        <v>6672.34</v>
      </c>
      <c r="F14" s="52">
        <v>6576.73</v>
      </c>
      <c r="G14" s="52">
        <v>6791.49</v>
      </c>
      <c r="H14" s="52">
        <v>6661.56</v>
      </c>
      <c r="I14" s="52">
        <v>6693.41</v>
      </c>
      <c r="J14" s="52">
        <v>6757.5</v>
      </c>
      <c r="K14" s="52">
        <v>6601.97</v>
      </c>
      <c r="L14" s="52">
        <v>6488.3</v>
      </c>
      <c r="M14" s="52">
        <v>7035.15</v>
      </c>
      <c r="N14" s="52">
        <v>6991.61</v>
      </c>
      <c r="O14" s="52">
        <v>7860.35</v>
      </c>
      <c r="P14" s="52">
        <v>7539.16</v>
      </c>
      <c r="Q14" s="52">
        <v>8076.37</v>
      </c>
      <c r="R14" s="52">
        <v>8570.07</v>
      </c>
    </row>
    <row r="15" spans="1:20" x14ac:dyDescent="0.25">
      <c r="A15" s="40" t="s">
        <v>13</v>
      </c>
      <c r="B15" s="52">
        <v>68329.91</v>
      </c>
      <c r="C15" s="52">
        <v>85148.98</v>
      </c>
      <c r="D15" s="52">
        <v>111604.41</v>
      </c>
      <c r="E15" s="52">
        <v>98299.88</v>
      </c>
      <c r="F15" s="52">
        <v>100838.44</v>
      </c>
      <c r="G15" s="52">
        <v>100321.87</v>
      </c>
      <c r="H15" s="52">
        <v>92053.38</v>
      </c>
      <c r="I15" s="52">
        <v>98741.7</v>
      </c>
      <c r="J15" s="52">
        <v>101411.82</v>
      </c>
      <c r="K15" s="52">
        <v>102304.29</v>
      </c>
      <c r="L15" s="52">
        <v>101939.57</v>
      </c>
      <c r="M15" s="52">
        <v>99778.72</v>
      </c>
      <c r="N15" s="52">
        <v>96824.59</v>
      </c>
      <c r="O15" s="52">
        <v>106792.23</v>
      </c>
      <c r="P15" s="52">
        <v>97237.19</v>
      </c>
      <c r="Q15" s="52">
        <v>100373.27</v>
      </c>
      <c r="R15" s="52">
        <v>102388.26</v>
      </c>
    </row>
    <row r="16" spans="1:20" x14ac:dyDescent="0.25">
      <c r="A16" s="40" t="s">
        <v>12</v>
      </c>
      <c r="B16" s="52">
        <v>1058.44</v>
      </c>
      <c r="C16" s="52">
        <v>461.89</v>
      </c>
      <c r="D16" s="52">
        <v>366.41</v>
      </c>
      <c r="E16" s="52">
        <v>372.14</v>
      </c>
      <c r="F16" s="52">
        <v>288.16000000000003</v>
      </c>
      <c r="G16" s="52">
        <v>328.16</v>
      </c>
      <c r="H16" s="52">
        <v>336.41</v>
      </c>
      <c r="I16" s="52">
        <v>344.23</v>
      </c>
      <c r="J16" s="52">
        <v>379.62</v>
      </c>
      <c r="K16" s="52">
        <v>291.51</v>
      </c>
      <c r="L16" s="52">
        <v>304.82</v>
      </c>
      <c r="M16" s="52">
        <v>289.38</v>
      </c>
      <c r="N16" s="52">
        <v>274.58999999999997</v>
      </c>
      <c r="O16" s="52">
        <v>276.2</v>
      </c>
      <c r="P16" s="52">
        <v>271.55</v>
      </c>
      <c r="Q16" s="52">
        <v>228.14</v>
      </c>
      <c r="R16" s="52">
        <v>251.86</v>
      </c>
    </row>
    <row r="17" spans="1:18" x14ac:dyDescent="0.25">
      <c r="A17" s="60" t="s">
        <v>248</v>
      </c>
      <c r="B17" s="123">
        <v>201502.62</v>
      </c>
      <c r="C17" s="123">
        <v>201399.16</v>
      </c>
      <c r="D17" s="123">
        <v>204472.21</v>
      </c>
      <c r="E17" s="123">
        <v>208011.46</v>
      </c>
      <c r="F17" s="123">
        <v>198133.82</v>
      </c>
      <c r="G17" s="123">
        <v>199877.06</v>
      </c>
      <c r="H17" s="123">
        <v>202503.12</v>
      </c>
      <c r="I17" s="123">
        <v>206430.49</v>
      </c>
      <c r="J17" s="123">
        <v>209337.23</v>
      </c>
      <c r="K17" s="123">
        <v>207416.61</v>
      </c>
      <c r="L17" s="123">
        <v>207763.38</v>
      </c>
      <c r="M17" s="123">
        <v>203996.87</v>
      </c>
      <c r="N17" s="123">
        <v>202869.32</v>
      </c>
      <c r="O17" s="123">
        <v>200916.45</v>
      </c>
      <c r="P17" s="123">
        <v>187502.65</v>
      </c>
      <c r="Q17" s="123">
        <v>190656.51</v>
      </c>
      <c r="R17" s="123">
        <v>197960.05</v>
      </c>
    </row>
    <row r="18" spans="1:18" ht="15.75" thickBot="1" x14ac:dyDescent="0.3">
      <c r="A18" s="61" t="s">
        <v>413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  <row r="20" spans="1:18" x14ac:dyDescent="0.25">
      <c r="A20" s="104" t="s">
        <v>184</v>
      </c>
      <c r="Q20" s="119"/>
      <c r="R20" s="119"/>
    </row>
    <row r="21" spans="1:18" ht="15.75" thickBot="1" x14ac:dyDescent="0.3">
      <c r="A21" s="81" t="s">
        <v>102</v>
      </c>
      <c r="B21" s="82">
        <v>1990</v>
      </c>
      <c r="C21" s="82">
        <v>2000</v>
      </c>
      <c r="D21" s="81">
        <v>2010</v>
      </c>
      <c r="E21" s="81">
        <v>2011</v>
      </c>
      <c r="F21" s="81">
        <v>2012</v>
      </c>
      <c r="G21" s="81">
        <v>2013</v>
      </c>
      <c r="H21" s="81">
        <v>2014</v>
      </c>
      <c r="I21" s="81">
        <v>2015</v>
      </c>
      <c r="J21" s="81">
        <v>2016</v>
      </c>
      <c r="K21" s="81">
        <v>2017</v>
      </c>
      <c r="L21" s="81">
        <v>2018</v>
      </c>
      <c r="M21" s="81">
        <v>2019</v>
      </c>
      <c r="N21" s="82">
        <v>2020</v>
      </c>
      <c r="O21" s="82">
        <v>2021</v>
      </c>
      <c r="P21" s="82">
        <v>2022</v>
      </c>
      <c r="Q21" s="82">
        <v>2023</v>
      </c>
      <c r="R21" s="82">
        <v>2024</v>
      </c>
    </row>
    <row r="22" spans="1:18" x14ac:dyDescent="0.25">
      <c r="A22" s="60" t="s">
        <v>111</v>
      </c>
      <c r="B22" s="123">
        <v>69833</v>
      </c>
      <c r="C22" s="123">
        <v>73227.53</v>
      </c>
      <c r="D22" s="123">
        <v>95891.38</v>
      </c>
      <c r="E22" s="123">
        <v>83803.48</v>
      </c>
      <c r="F22" s="123">
        <v>89526.2</v>
      </c>
      <c r="G22" s="123">
        <v>88292.5</v>
      </c>
      <c r="H22" s="123">
        <v>81676.31</v>
      </c>
      <c r="I22" s="123">
        <v>87309.22</v>
      </c>
      <c r="J22" s="123">
        <v>90266.07</v>
      </c>
      <c r="K22" s="123">
        <v>90245.53</v>
      </c>
      <c r="L22" s="123">
        <v>90829.86</v>
      </c>
      <c r="M22" s="123">
        <v>88633.32</v>
      </c>
      <c r="N22" s="123">
        <v>85438.66</v>
      </c>
      <c r="O22" s="123">
        <v>94354.16</v>
      </c>
      <c r="P22" s="123">
        <v>108833.07</v>
      </c>
      <c r="Q22" s="123">
        <v>113864.52</v>
      </c>
      <c r="R22" s="123">
        <v>116125.11</v>
      </c>
    </row>
    <row r="23" spans="1:18" x14ac:dyDescent="0.25">
      <c r="A23" s="49" t="s">
        <v>1</v>
      </c>
      <c r="B23" s="48">
        <v>4766</v>
      </c>
      <c r="C23" s="48">
        <v>3725.64</v>
      </c>
      <c r="D23" s="48">
        <v>4554.16</v>
      </c>
      <c r="E23" s="48">
        <v>2558.5700000000002</v>
      </c>
      <c r="F23" s="48">
        <v>2461.96</v>
      </c>
      <c r="G23" s="48">
        <v>2147.3200000000002</v>
      </c>
      <c r="H23" s="48">
        <v>1050.1600000000001</v>
      </c>
      <c r="I23" s="48">
        <v>1039.5</v>
      </c>
      <c r="J23" s="48">
        <v>1153.46</v>
      </c>
      <c r="K23" s="48">
        <v>1052.3499999999999</v>
      </c>
      <c r="L23" s="48">
        <v>1142.1400000000001</v>
      </c>
      <c r="M23" s="48">
        <v>866.83</v>
      </c>
      <c r="N23" s="48">
        <v>712.63</v>
      </c>
      <c r="O23" s="48">
        <v>1351.5</v>
      </c>
      <c r="P23" s="48">
        <v>2941.52</v>
      </c>
      <c r="Q23" s="48">
        <v>1273.98</v>
      </c>
      <c r="R23" s="48">
        <v>1144.22</v>
      </c>
    </row>
    <row r="24" spans="1:18" x14ac:dyDescent="0.25">
      <c r="A24" s="49" t="s">
        <v>6</v>
      </c>
      <c r="B24" s="48">
        <v>12131</v>
      </c>
      <c r="C24" s="48">
        <v>22203.26</v>
      </c>
      <c r="D24" s="48">
        <v>28454.31</v>
      </c>
      <c r="E24" s="48">
        <v>22036.26</v>
      </c>
      <c r="F24" s="48">
        <v>23571.43</v>
      </c>
      <c r="G24" s="48">
        <v>21512.83</v>
      </c>
      <c r="H24" s="48">
        <v>19446.03</v>
      </c>
      <c r="I24" s="48">
        <v>20134.46</v>
      </c>
      <c r="J24" s="48">
        <v>20988.76</v>
      </c>
      <c r="K24" s="48">
        <v>16903.11</v>
      </c>
      <c r="L24" s="48">
        <v>16845.34</v>
      </c>
      <c r="M24" s="48">
        <v>13415.78</v>
      </c>
      <c r="N24" s="48">
        <v>10306.41</v>
      </c>
      <c r="O24" s="48">
        <v>8975.49</v>
      </c>
      <c r="P24" s="48">
        <v>5510.75</v>
      </c>
      <c r="Q24" s="48">
        <v>6251.37</v>
      </c>
      <c r="R24" s="48">
        <v>6426.22</v>
      </c>
    </row>
    <row r="25" spans="1:18" x14ac:dyDescent="0.25">
      <c r="A25" s="49" t="s">
        <v>112</v>
      </c>
      <c r="B25" s="48">
        <v>30898</v>
      </c>
      <c r="C25" s="48">
        <v>19458.55</v>
      </c>
      <c r="D25" s="48">
        <v>18244.990000000002</v>
      </c>
      <c r="E25" s="48">
        <v>15575.7</v>
      </c>
      <c r="F25" s="48">
        <v>16183.36</v>
      </c>
      <c r="G25" s="48">
        <v>16224.57</v>
      </c>
      <c r="H25" s="48">
        <v>12367.14</v>
      </c>
      <c r="I25" s="48">
        <v>13116.52</v>
      </c>
      <c r="J25" s="48">
        <v>12499.82</v>
      </c>
      <c r="K25" s="48">
        <v>9679.2999999999993</v>
      </c>
      <c r="L25" s="48">
        <v>8337.52</v>
      </c>
      <c r="M25" s="48">
        <v>7620.89</v>
      </c>
      <c r="N25" s="48">
        <v>3665.21</v>
      </c>
      <c r="O25" s="48">
        <v>4480.91</v>
      </c>
      <c r="P25" s="48">
        <v>7792.98</v>
      </c>
      <c r="Q25" s="48">
        <v>6655.18</v>
      </c>
      <c r="R25" s="48">
        <v>3719.29</v>
      </c>
    </row>
    <row r="26" spans="1:18" x14ac:dyDescent="0.25">
      <c r="A26" s="49" t="s">
        <v>11</v>
      </c>
      <c r="B26" s="86">
        <v>0</v>
      </c>
      <c r="C26" s="86">
        <v>75.08</v>
      </c>
      <c r="D26" s="86">
        <v>149.41</v>
      </c>
      <c r="E26" s="86">
        <v>259.14999999999998</v>
      </c>
      <c r="F26" s="86">
        <v>690.57</v>
      </c>
      <c r="G26" s="86">
        <v>582.22</v>
      </c>
      <c r="H26" s="86">
        <v>462.51</v>
      </c>
      <c r="I26" s="86">
        <v>1138.2</v>
      </c>
      <c r="J26" s="86">
        <v>802.69</v>
      </c>
      <c r="K26" s="86">
        <v>1133.55</v>
      </c>
      <c r="L26" s="86">
        <v>1242.05</v>
      </c>
      <c r="M26" s="86">
        <v>1638.87</v>
      </c>
      <c r="N26" s="86">
        <v>3308.6</v>
      </c>
      <c r="O26" s="86">
        <v>4781.2299999999996</v>
      </c>
      <c r="P26" s="86">
        <v>4869.76</v>
      </c>
      <c r="Q26" s="86">
        <v>7734.68</v>
      </c>
      <c r="R26" s="86">
        <v>8399.59</v>
      </c>
    </row>
    <row r="27" spans="1:18" x14ac:dyDescent="0.25">
      <c r="A27" s="106" t="s">
        <v>270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507.43</v>
      </c>
      <c r="H27" s="86">
        <v>392.24</v>
      </c>
      <c r="I27" s="86">
        <v>1043.98</v>
      </c>
      <c r="J27" s="86">
        <v>702.34</v>
      </c>
      <c r="K27" s="86">
        <v>980.5</v>
      </c>
      <c r="L27" s="86">
        <v>1078.5</v>
      </c>
      <c r="M27" s="86">
        <v>1403.46</v>
      </c>
      <c r="N27" s="86">
        <v>2769.18</v>
      </c>
      <c r="O27" s="86">
        <v>3583.54</v>
      </c>
      <c r="P27" s="86">
        <v>3652.08</v>
      </c>
      <c r="Q27" s="86">
        <v>6126.72</v>
      </c>
      <c r="R27" s="86">
        <v>6219</v>
      </c>
    </row>
    <row r="28" spans="1:18" x14ac:dyDescent="0.25">
      <c r="A28" s="106" t="s">
        <v>273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15.28</v>
      </c>
      <c r="H28" s="86">
        <v>14.28</v>
      </c>
      <c r="I28" s="86">
        <v>29.29</v>
      </c>
      <c r="J28" s="86">
        <v>30.26</v>
      </c>
      <c r="K28" s="86">
        <v>45.93</v>
      </c>
      <c r="L28" s="86">
        <v>32.99</v>
      </c>
      <c r="M28" s="86">
        <v>86.03</v>
      </c>
      <c r="N28" s="86">
        <v>280.17</v>
      </c>
      <c r="O28" s="86">
        <v>723.16</v>
      </c>
      <c r="P28" s="86">
        <v>823.07</v>
      </c>
      <c r="Q28" s="86">
        <v>1169.3599999999999</v>
      </c>
      <c r="R28" s="86">
        <v>1674.69</v>
      </c>
    </row>
    <row r="29" spans="1:18" x14ac:dyDescent="0.25">
      <c r="A29" s="106" t="s">
        <v>271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55.23</v>
      </c>
      <c r="H29" s="86">
        <v>53.79</v>
      </c>
      <c r="I29" s="86">
        <v>59.14</v>
      </c>
      <c r="J29" s="86">
        <v>62.92</v>
      </c>
      <c r="K29" s="86">
        <v>101.24</v>
      </c>
      <c r="L29" s="86">
        <v>127.36</v>
      </c>
      <c r="M29" s="86">
        <v>141.43</v>
      </c>
      <c r="N29" s="86">
        <v>253.12</v>
      </c>
      <c r="O29" s="86">
        <v>423.66</v>
      </c>
      <c r="P29" s="86">
        <v>347.59</v>
      </c>
      <c r="Q29" s="86">
        <v>395.74</v>
      </c>
      <c r="R29" s="86">
        <v>460.28</v>
      </c>
    </row>
    <row r="30" spans="1:18" x14ac:dyDescent="0.25">
      <c r="A30" s="106" t="s">
        <v>272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4.28</v>
      </c>
      <c r="H30" s="48">
        <v>2.2000000000000002</v>
      </c>
      <c r="I30" s="48">
        <v>5.8</v>
      </c>
      <c r="J30" s="48">
        <v>7.17</v>
      </c>
      <c r="K30" s="48">
        <v>5.88</v>
      </c>
      <c r="L30" s="48">
        <v>3.21</v>
      </c>
      <c r="M30" s="48">
        <v>7.94</v>
      </c>
      <c r="N30" s="48">
        <v>6.13</v>
      </c>
      <c r="O30" s="48">
        <v>50.88</v>
      </c>
      <c r="P30" s="48">
        <v>47.02</v>
      </c>
      <c r="Q30" s="48">
        <v>42.86</v>
      </c>
      <c r="R30" s="48">
        <v>45.63</v>
      </c>
    </row>
    <row r="31" spans="1:18" x14ac:dyDescent="0.25">
      <c r="A31" s="49" t="s">
        <v>4</v>
      </c>
      <c r="B31" s="48">
        <v>6288.75</v>
      </c>
      <c r="C31" s="48">
        <v>7674.77</v>
      </c>
      <c r="D31" s="48">
        <v>7121.96</v>
      </c>
      <c r="E31" s="48">
        <v>7062.57</v>
      </c>
      <c r="F31" s="48">
        <v>6954.8</v>
      </c>
      <c r="G31" s="48">
        <v>7160.16</v>
      </c>
      <c r="H31" s="48">
        <v>7139.2</v>
      </c>
      <c r="I31" s="48">
        <v>7649.22</v>
      </c>
      <c r="J31" s="48">
        <v>7607.63</v>
      </c>
      <c r="K31" s="48">
        <v>8378.85</v>
      </c>
      <c r="L31" s="48">
        <v>8954.9599999999991</v>
      </c>
      <c r="M31" s="48">
        <v>9568.14</v>
      </c>
      <c r="N31" s="48">
        <v>10225.469999999999</v>
      </c>
      <c r="O31" s="48">
        <v>10838.35</v>
      </c>
      <c r="P31" s="48">
        <v>13298.94</v>
      </c>
      <c r="Q31" s="48">
        <v>13488.02</v>
      </c>
      <c r="R31" s="48">
        <v>14059.88</v>
      </c>
    </row>
    <row r="32" spans="1:18" x14ac:dyDescent="0.25">
      <c r="A32" s="122" t="s">
        <v>10</v>
      </c>
      <c r="B32" s="76">
        <v>15749.25</v>
      </c>
      <c r="C32" s="76">
        <v>20090.22</v>
      </c>
      <c r="D32" s="76">
        <v>37366.559999999998</v>
      </c>
      <c r="E32" s="76">
        <v>36311.230000000003</v>
      </c>
      <c r="F32" s="76">
        <v>39664.080000000002</v>
      </c>
      <c r="G32" s="76">
        <v>40665.410000000003</v>
      </c>
      <c r="H32" s="76">
        <v>41211.26</v>
      </c>
      <c r="I32" s="76">
        <v>44231.32</v>
      </c>
      <c r="J32" s="76">
        <v>47213.72</v>
      </c>
      <c r="K32" s="76">
        <v>53098.35</v>
      </c>
      <c r="L32" s="76">
        <v>54307.839999999997</v>
      </c>
      <c r="M32" s="76">
        <v>55522.81</v>
      </c>
      <c r="N32" s="76">
        <v>57220.34</v>
      </c>
      <c r="O32" s="76">
        <v>63926.68</v>
      </c>
      <c r="P32" s="76">
        <v>74419.12</v>
      </c>
      <c r="Q32" s="76">
        <v>78461.289999999994</v>
      </c>
      <c r="R32" s="76">
        <v>82375.91</v>
      </c>
    </row>
    <row r="33" spans="1:19" x14ac:dyDescent="0.25">
      <c r="A33" s="49" t="s">
        <v>29</v>
      </c>
      <c r="B33" s="48">
        <v>6</v>
      </c>
      <c r="C33" s="48">
        <v>24.28</v>
      </c>
      <c r="D33" s="48">
        <v>143.27000000000001</v>
      </c>
      <c r="E33" s="48">
        <v>217.32</v>
      </c>
      <c r="F33" s="48">
        <v>345.47</v>
      </c>
      <c r="G33" s="48">
        <v>475.17</v>
      </c>
      <c r="H33" s="48">
        <v>736.05</v>
      </c>
      <c r="I33" s="48">
        <v>956.47</v>
      </c>
      <c r="J33" s="48">
        <v>1391.99</v>
      </c>
      <c r="K33" s="48">
        <v>1732.5</v>
      </c>
      <c r="L33" s="48">
        <v>2157.44</v>
      </c>
      <c r="M33" s="48">
        <v>2346.86</v>
      </c>
      <c r="N33" s="48">
        <v>2660.99</v>
      </c>
      <c r="O33" s="48">
        <v>2369.9</v>
      </c>
      <c r="P33" s="48">
        <v>2788.45</v>
      </c>
      <c r="Q33" s="48">
        <v>2623.29</v>
      </c>
      <c r="R33" s="48">
        <v>2346.7600000000002</v>
      </c>
    </row>
    <row r="34" spans="1:19" x14ac:dyDescent="0.25">
      <c r="A34" s="49" t="s">
        <v>36</v>
      </c>
      <c r="B34" s="48">
        <v>48</v>
      </c>
      <c r="C34" s="48">
        <v>58.04</v>
      </c>
      <c r="D34" s="48">
        <v>212.33</v>
      </c>
      <c r="E34" s="48">
        <v>165.64</v>
      </c>
      <c r="F34" s="48">
        <v>287.58</v>
      </c>
      <c r="G34" s="48">
        <v>228.97</v>
      </c>
      <c r="H34" s="48">
        <v>165.75</v>
      </c>
      <c r="I34" s="48">
        <v>140.15</v>
      </c>
      <c r="J34" s="48">
        <v>224.9</v>
      </c>
      <c r="K34" s="48">
        <v>152.47</v>
      </c>
      <c r="L34" s="48">
        <v>110.11</v>
      </c>
      <c r="M34" s="48">
        <v>68.5</v>
      </c>
      <c r="N34" s="48">
        <v>45.84</v>
      </c>
      <c r="O34" s="48">
        <v>54.36</v>
      </c>
      <c r="P34" s="48">
        <v>82.24</v>
      </c>
      <c r="Q34" s="48">
        <v>70.430000000000007</v>
      </c>
      <c r="R34" s="48">
        <v>67.94</v>
      </c>
    </row>
    <row r="35" spans="1:19" x14ac:dyDescent="0.25">
      <c r="A35" s="49" t="s">
        <v>28</v>
      </c>
      <c r="B35" s="48">
        <v>15611.25</v>
      </c>
      <c r="C35" s="48">
        <v>19425.400000000001</v>
      </c>
      <c r="D35" s="48">
        <v>36290.269999999997</v>
      </c>
      <c r="E35" s="48">
        <v>35212.04</v>
      </c>
      <c r="F35" s="48">
        <v>38168.370000000003</v>
      </c>
      <c r="G35" s="48">
        <v>39233.58</v>
      </c>
      <c r="H35" s="48">
        <v>39148.199999999997</v>
      </c>
      <c r="I35" s="48">
        <v>41739.279999999999</v>
      </c>
      <c r="J35" s="48">
        <v>43929.23</v>
      </c>
      <c r="K35" s="48">
        <v>49155.31</v>
      </c>
      <c r="L35" s="48">
        <v>49643.13</v>
      </c>
      <c r="M35" s="48">
        <v>50358.45</v>
      </c>
      <c r="N35" s="48">
        <v>50862.94</v>
      </c>
      <c r="O35" s="48">
        <v>56516.58</v>
      </c>
      <c r="P35" s="48">
        <v>65663.34</v>
      </c>
      <c r="Q35" s="48">
        <v>68242.429999999993</v>
      </c>
      <c r="R35" s="48">
        <v>71311.55</v>
      </c>
    </row>
    <row r="36" spans="1:19" x14ac:dyDescent="0.25">
      <c r="A36" s="49" t="s">
        <v>232</v>
      </c>
      <c r="B36" s="48">
        <v>3640</v>
      </c>
      <c r="C36" s="48">
        <v>5012.75</v>
      </c>
      <c r="D36" s="48">
        <v>8271.51</v>
      </c>
      <c r="E36" s="48">
        <v>7604.94</v>
      </c>
      <c r="F36" s="48">
        <v>7151.67</v>
      </c>
      <c r="G36" s="48">
        <v>8542.64</v>
      </c>
      <c r="H36" s="48">
        <v>7760.88</v>
      </c>
      <c r="I36" s="48">
        <v>9068</v>
      </c>
      <c r="J36" s="48">
        <v>8889.11</v>
      </c>
      <c r="K36" s="48">
        <v>9285.19</v>
      </c>
      <c r="L36" s="48">
        <v>8216.8799999999992</v>
      </c>
      <c r="M36" s="48">
        <v>8463.65</v>
      </c>
      <c r="N36" s="48">
        <v>9233.01</v>
      </c>
      <c r="O36" s="48">
        <v>9985.23</v>
      </c>
      <c r="P36" s="48">
        <v>11499.07</v>
      </c>
      <c r="Q36" s="48">
        <v>12380.91</v>
      </c>
      <c r="R36" s="48">
        <v>11068.06</v>
      </c>
    </row>
    <row r="37" spans="1:19" x14ac:dyDescent="0.25">
      <c r="A37" s="49" t="s">
        <v>233</v>
      </c>
      <c r="B37" s="48">
        <v>3541</v>
      </c>
      <c r="C37" s="48">
        <v>4983.47</v>
      </c>
      <c r="D37" s="48">
        <v>17365.240000000002</v>
      </c>
      <c r="E37" s="48">
        <v>18191.37</v>
      </c>
      <c r="F37" s="48">
        <v>21576.33</v>
      </c>
      <c r="G37" s="48">
        <v>21110.34</v>
      </c>
      <c r="H37" s="48">
        <v>21936.77</v>
      </c>
      <c r="I37" s="48">
        <v>22792.880000000001</v>
      </c>
      <c r="J37" s="48">
        <v>25493.09</v>
      </c>
      <c r="K37" s="48">
        <v>29453.57</v>
      </c>
      <c r="L37" s="48">
        <v>31347.57</v>
      </c>
      <c r="M37" s="48">
        <v>32260.03</v>
      </c>
      <c r="N37" s="48">
        <v>32410.16</v>
      </c>
      <c r="O37" s="48">
        <v>37649.82</v>
      </c>
      <c r="P37" s="48">
        <v>44445.4</v>
      </c>
      <c r="Q37" s="48">
        <v>45935.79</v>
      </c>
      <c r="R37" s="48">
        <v>49871.38</v>
      </c>
    </row>
    <row r="38" spans="1:19" x14ac:dyDescent="0.25">
      <c r="A38" s="49" t="s">
        <v>234</v>
      </c>
      <c r="B38" s="48">
        <v>744</v>
      </c>
      <c r="C38" s="48">
        <v>48.9</v>
      </c>
      <c r="D38" s="48">
        <v>1948.91</v>
      </c>
      <c r="E38" s="48">
        <v>783.7</v>
      </c>
      <c r="F38" s="48">
        <v>940.07</v>
      </c>
      <c r="G38" s="48">
        <v>829.29</v>
      </c>
      <c r="H38" s="48">
        <v>724.86</v>
      </c>
      <c r="I38" s="48">
        <v>529.35</v>
      </c>
      <c r="J38" s="48">
        <v>248.81</v>
      </c>
      <c r="K38" s="48">
        <v>175.73</v>
      </c>
      <c r="L38" s="48">
        <v>220.7</v>
      </c>
      <c r="M38" s="48">
        <v>142.87</v>
      </c>
      <c r="N38" s="48">
        <v>78.81</v>
      </c>
      <c r="O38" s="48">
        <v>156.07</v>
      </c>
      <c r="P38" s="48">
        <v>88.59</v>
      </c>
      <c r="Q38" s="48">
        <v>158.54</v>
      </c>
      <c r="R38" s="48">
        <v>190.82</v>
      </c>
    </row>
    <row r="39" spans="1:19" x14ac:dyDescent="0.25">
      <c r="A39" s="49" t="s">
        <v>235</v>
      </c>
      <c r="B39" s="48">
        <v>7686.25</v>
      </c>
      <c r="C39" s="48">
        <v>9380.2800000000007</v>
      </c>
      <c r="D39" s="48">
        <v>8704.6200000000008</v>
      </c>
      <c r="E39" s="48">
        <v>8632.0300000000007</v>
      </c>
      <c r="F39" s="48">
        <v>8500.31</v>
      </c>
      <c r="G39" s="48">
        <v>8751.31</v>
      </c>
      <c r="H39" s="48">
        <v>8725.69</v>
      </c>
      <c r="I39" s="48">
        <v>9349.0499999999993</v>
      </c>
      <c r="J39" s="48">
        <v>9298.2099999999991</v>
      </c>
      <c r="K39" s="48">
        <v>10240.82</v>
      </c>
      <c r="L39" s="48">
        <v>9857.98</v>
      </c>
      <c r="M39" s="48">
        <v>9491.9</v>
      </c>
      <c r="N39" s="48">
        <v>9140.9500000000007</v>
      </c>
      <c r="O39" s="48">
        <v>8725.4599999999991</v>
      </c>
      <c r="P39" s="48">
        <v>9630.27</v>
      </c>
      <c r="Q39" s="48">
        <v>9767.19</v>
      </c>
      <c r="R39" s="48">
        <v>10181.290000000001</v>
      </c>
    </row>
    <row r="40" spans="1:19" x14ac:dyDescent="0.25">
      <c r="A40" s="49" t="s">
        <v>27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6">
        <v>69</v>
      </c>
      <c r="I40" s="86">
        <v>213.42</v>
      </c>
      <c r="J40" s="86">
        <v>661.44</v>
      </c>
      <c r="K40" s="86">
        <v>939.86</v>
      </c>
      <c r="L40" s="86">
        <v>1307.72</v>
      </c>
      <c r="M40" s="86">
        <v>1497.57</v>
      </c>
      <c r="N40" s="86">
        <v>1980.86</v>
      </c>
      <c r="O40" s="86">
        <v>2498.9</v>
      </c>
      <c r="P40" s="86">
        <v>2780.48</v>
      </c>
      <c r="Q40" s="86">
        <v>3826.41</v>
      </c>
      <c r="R40" s="86">
        <v>3929.71</v>
      </c>
    </row>
    <row r="41" spans="1:19" x14ac:dyDescent="0.25">
      <c r="A41" s="49" t="s">
        <v>33</v>
      </c>
      <c r="B41" s="48">
        <v>84</v>
      </c>
      <c r="C41" s="48">
        <v>582.5</v>
      </c>
      <c r="D41" s="48">
        <v>720.69</v>
      </c>
      <c r="E41" s="48">
        <v>716.22</v>
      </c>
      <c r="F41" s="48">
        <v>862.66</v>
      </c>
      <c r="G41" s="48">
        <v>727.69</v>
      </c>
      <c r="H41" s="48">
        <v>1089.8599999999999</v>
      </c>
      <c r="I41" s="48">
        <v>1166.6500000000001</v>
      </c>
      <c r="J41" s="48">
        <v>990.39</v>
      </c>
      <c r="K41" s="48">
        <v>1077.68</v>
      </c>
      <c r="L41" s="48">
        <v>1029.6199999999999</v>
      </c>
      <c r="M41" s="48">
        <v>1055.98</v>
      </c>
      <c r="N41" s="48">
        <v>1109.58</v>
      </c>
      <c r="O41" s="48">
        <v>1081.8</v>
      </c>
      <c r="P41" s="48">
        <v>1492.77</v>
      </c>
      <c r="Q41" s="48">
        <v>1389.43</v>
      </c>
      <c r="R41" s="48">
        <v>1359.57</v>
      </c>
    </row>
    <row r="42" spans="1:19" ht="15.75" thickBot="1" x14ac:dyDescent="0.3">
      <c r="A42" s="107" t="s">
        <v>34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2.41</v>
      </c>
      <c r="I42" s="108">
        <v>15.35</v>
      </c>
      <c r="J42" s="108">
        <v>15.77</v>
      </c>
      <c r="K42" s="108">
        <v>40.53</v>
      </c>
      <c r="L42" s="108">
        <v>59.82</v>
      </c>
      <c r="M42" s="108">
        <v>195.46</v>
      </c>
      <c r="N42" s="108">
        <v>560.13</v>
      </c>
      <c r="O42" s="108">
        <v>1405.15</v>
      </c>
      <c r="P42" s="108">
        <v>1611.83</v>
      </c>
      <c r="Q42" s="108">
        <v>2309.3000000000002</v>
      </c>
      <c r="R42" s="108">
        <v>3360.39</v>
      </c>
    </row>
    <row r="43" spans="1:19" x14ac:dyDescent="0.25">
      <c r="A43" s="49" t="s">
        <v>368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9" x14ac:dyDescent="0.25">
      <c r="A44" s="11"/>
    </row>
    <row r="45" spans="1:19" x14ac:dyDescent="0.25">
      <c r="A45" s="11"/>
    </row>
    <row r="46" spans="1:19" x14ac:dyDescent="0.25">
      <c r="N46" s="119"/>
      <c r="O46" s="119"/>
      <c r="P46" s="119"/>
      <c r="Q46" s="119"/>
      <c r="R46" s="119"/>
      <c r="S46" s="78"/>
    </row>
    <row r="47" spans="1:19" x14ac:dyDescent="0.25">
      <c r="I47" s="78"/>
      <c r="J47" s="78"/>
      <c r="K47" s="78"/>
      <c r="L47" s="78"/>
      <c r="M47" s="78"/>
      <c r="N47" s="78"/>
      <c r="O47" s="78"/>
      <c r="P47" s="78"/>
      <c r="Q47" s="78"/>
      <c r="R47" s="7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29BD-80B5-4CA9-827F-A60CFA571C31}">
  <sheetPr codeName="Ark6"/>
  <dimension ref="A1:E11"/>
  <sheetViews>
    <sheetView zoomScaleNormal="100" workbookViewId="0"/>
  </sheetViews>
  <sheetFormatPr defaultRowHeight="15" x14ac:dyDescent="0.25"/>
  <cols>
    <col min="1" max="1" width="14.140625" bestFit="1" customWidth="1"/>
    <col min="2" max="2" width="57.7109375" customWidth="1"/>
    <col min="3" max="3" width="27.28515625" bestFit="1" customWidth="1"/>
    <col min="4" max="4" width="23.85546875" bestFit="1" customWidth="1"/>
    <col min="5" max="5" width="27.42578125" bestFit="1" customWidth="1"/>
    <col min="6" max="6" width="12.42578125" bestFit="1" customWidth="1"/>
    <col min="7" max="7" width="12.85546875" bestFit="1" customWidth="1"/>
    <col min="8" max="8" width="15.85546875" bestFit="1" customWidth="1"/>
    <col min="9" max="9" width="30.5703125" bestFit="1" customWidth="1"/>
    <col min="10" max="10" width="16" bestFit="1" customWidth="1"/>
    <col min="11" max="11" width="12.140625" bestFit="1" customWidth="1"/>
    <col min="12" max="12" width="19.140625" bestFit="1" customWidth="1"/>
    <col min="13" max="33" width="12" bestFit="1" customWidth="1"/>
  </cols>
  <sheetData>
    <row r="1" spans="1:5" x14ac:dyDescent="0.25">
      <c r="A1" s="3" t="s">
        <v>401</v>
      </c>
    </row>
    <row r="2" spans="1:5" x14ac:dyDescent="0.25">
      <c r="A2" s="131"/>
      <c r="B2" s="132" t="s">
        <v>402</v>
      </c>
      <c r="C2" s="132" t="s">
        <v>21</v>
      </c>
    </row>
    <row r="3" spans="1:5" x14ac:dyDescent="0.25">
      <c r="A3" s="134" t="s">
        <v>38</v>
      </c>
      <c r="B3" s="133">
        <v>73990.210000000006</v>
      </c>
      <c r="C3" s="133">
        <v>0</v>
      </c>
    </row>
    <row r="4" spans="1:5" x14ac:dyDescent="0.25">
      <c r="A4" s="134" t="s">
        <v>69</v>
      </c>
      <c r="B4" s="133">
        <v>14844.2</v>
      </c>
      <c r="C4" s="133">
        <v>4813.22</v>
      </c>
    </row>
    <row r="5" spans="1:5" x14ac:dyDescent="0.25">
      <c r="A5" s="134" t="s">
        <v>49</v>
      </c>
      <c r="B5" s="133">
        <v>85948.27</v>
      </c>
      <c r="C5" s="133">
        <v>30580.81</v>
      </c>
      <c r="E5" s="10"/>
    </row>
    <row r="6" spans="1:5" x14ac:dyDescent="0.25">
      <c r="A6" s="134" t="s">
        <v>32</v>
      </c>
      <c r="B6" s="133">
        <v>16413.41</v>
      </c>
      <c r="C6" s="133">
        <v>1552.61</v>
      </c>
    </row>
    <row r="7" spans="1:5" x14ac:dyDescent="0.25">
      <c r="A7" s="134" t="s">
        <v>52</v>
      </c>
      <c r="B7" s="133">
        <v>190.82</v>
      </c>
      <c r="C7" s="133">
        <v>10015.18</v>
      </c>
    </row>
    <row r="8" spans="1:5" x14ac:dyDescent="0.25">
      <c r="A8" s="134" t="s">
        <v>324</v>
      </c>
      <c r="B8" s="133">
        <v>11590.09</v>
      </c>
      <c r="C8" s="133">
        <v>20329.82</v>
      </c>
    </row>
    <row r="9" spans="1:5" x14ac:dyDescent="0.25">
      <c r="A9" s="134" t="s">
        <v>29</v>
      </c>
      <c r="B9" s="133">
        <v>15941.08</v>
      </c>
      <c r="C9" s="133">
        <v>594.57000000000005</v>
      </c>
    </row>
    <row r="10" spans="1:5" x14ac:dyDescent="0.25">
      <c r="A10" s="134" t="s">
        <v>403</v>
      </c>
      <c r="B10" s="133">
        <v>3509.55</v>
      </c>
      <c r="C10" s="133">
        <v>18862.759999999998</v>
      </c>
    </row>
    <row r="11" spans="1:5" x14ac:dyDescent="0.25">
      <c r="B11" s="22"/>
      <c r="C11" s="22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4"/>
  <dimension ref="A1:L38"/>
  <sheetViews>
    <sheetView workbookViewId="0"/>
  </sheetViews>
  <sheetFormatPr defaultRowHeight="15" x14ac:dyDescent="0.25"/>
  <cols>
    <col min="1" max="1" width="11.7109375" customWidth="1"/>
    <col min="2" max="3" width="34.140625" customWidth="1"/>
    <col min="4" max="4" width="10.140625" customWidth="1"/>
    <col min="5" max="11" width="12" bestFit="1" customWidth="1"/>
    <col min="12" max="21" width="12.7109375" bestFit="1" customWidth="1"/>
    <col min="22" max="22" width="12" bestFit="1" customWidth="1"/>
    <col min="23" max="29" width="12.7109375" bestFit="1" customWidth="1"/>
    <col min="30" max="30" width="12" bestFit="1" customWidth="1"/>
    <col min="31" max="46" width="12.7109375" bestFit="1" customWidth="1"/>
  </cols>
  <sheetData>
    <row r="1" spans="1:5" x14ac:dyDescent="0.25">
      <c r="A1" s="3" t="s">
        <v>118</v>
      </c>
    </row>
    <row r="2" spans="1:5" ht="12.75" customHeight="1" x14ac:dyDescent="0.25">
      <c r="A2" s="136" t="s">
        <v>428</v>
      </c>
      <c r="B2" s="144" t="s">
        <v>89</v>
      </c>
      <c r="C2" s="144" t="s">
        <v>90</v>
      </c>
    </row>
    <row r="3" spans="1:5" x14ac:dyDescent="0.25">
      <c r="A3" s="136">
        <v>1990</v>
      </c>
      <c r="B3" s="143">
        <v>751881.29</v>
      </c>
      <c r="C3" s="143">
        <v>818602.67</v>
      </c>
      <c r="E3" s="3" t="s">
        <v>118</v>
      </c>
    </row>
    <row r="4" spans="1:5" x14ac:dyDescent="0.25">
      <c r="A4" s="136">
        <v>1991</v>
      </c>
      <c r="B4" s="143">
        <v>833565.05</v>
      </c>
      <c r="C4" s="143">
        <v>829036.9</v>
      </c>
    </row>
    <row r="5" spans="1:5" x14ac:dyDescent="0.25">
      <c r="A5" s="136">
        <v>1992</v>
      </c>
      <c r="B5" s="143">
        <v>795150.72</v>
      </c>
      <c r="C5" s="143">
        <v>828868.79</v>
      </c>
    </row>
    <row r="6" spans="1:5" x14ac:dyDescent="0.25">
      <c r="A6" s="136">
        <v>1993</v>
      </c>
      <c r="B6" s="143">
        <v>818977.15</v>
      </c>
      <c r="C6" s="143">
        <v>822578.94</v>
      </c>
    </row>
    <row r="7" spans="1:5" x14ac:dyDescent="0.25">
      <c r="A7" s="136">
        <v>1994</v>
      </c>
      <c r="B7" s="143">
        <v>844143.48</v>
      </c>
      <c r="C7" s="143">
        <v>828844.63</v>
      </c>
    </row>
    <row r="8" spans="1:5" x14ac:dyDescent="0.25">
      <c r="A8" s="136">
        <v>1995</v>
      </c>
      <c r="B8" s="143">
        <v>840111.43</v>
      </c>
      <c r="C8" s="143">
        <v>839502.26</v>
      </c>
    </row>
    <row r="9" spans="1:5" x14ac:dyDescent="0.25">
      <c r="A9" s="136">
        <v>1996</v>
      </c>
      <c r="B9" s="143">
        <v>947817.28</v>
      </c>
      <c r="C9" s="143">
        <v>842244.06</v>
      </c>
    </row>
    <row r="10" spans="1:5" x14ac:dyDescent="0.25">
      <c r="A10" s="136">
        <v>1997</v>
      </c>
      <c r="B10" s="143">
        <v>878884.19</v>
      </c>
      <c r="C10" s="143">
        <v>847919.36</v>
      </c>
    </row>
    <row r="11" spans="1:5" x14ac:dyDescent="0.25">
      <c r="A11" s="136">
        <v>1998</v>
      </c>
      <c r="B11" s="143">
        <v>854893.34</v>
      </c>
      <c r="C11" s="143">
        <v>838365.05</v>
      </c>
    </row>
    <row r="12" spans="1:5" x14ac:dyDescent="0.25">
      <c r="A12" s="136">
        <v>1999</v>
      </c>
      <c r="B12" s="143">
        <v>840238.6</v>
      </c>
      <c r="C12" s="143">
        <v>840886.99</v>
      </c>
    </row>
    <row r="13" spans="1:5" x14ac:dyDescent="0.25">
      <c r="A13" s="136">
        <v>2000</v>
      </c>
      <c r="B13" s="143">
        <v>815834.96</v>
      </c>
      <c r="C13" s="143">
        <v>838186.76</v>
      </c>
    </row>
    <row r="14" spans="1:5" x14ac:dyDescent="0.25">
      <c r="A14" s="136">
        <v>2001</v>
      </c>
      <c r="B14" s="143">
        <v>837169.5</v>
      </c>
      <c r="C14" s="143">
        <v>836111.6</v>
      </c>
    </row>
    <row r="15" spans="1:5" x14ac:dyDescent="0.25">
      <c r="A15" s="136">
        <v>2002</v>
      </c>
      <c r="B15" s="143">
        <v>824744.11</v>
      </c>
      <c r="C15" s="143">
        <v>826183.04</v>
      </c>
    </row>
    <row r="16" spans="1:5" x14ac:dyDescent="0.25">
      <c r="A16" s="136">
        <v>2003</v>
      </c>
      <c r="B16" s="143">
        <v>872137.72</v>
      </c>
      <c r="C16" s="143">
        <v>832176.11</v>
      </c>
    </row>
    <row r="17" spans="1:12" x14ac:dyDescent="0.25">
      <c r="A17" s="136">
        <v>2004</v>
      </c>
      <c r="B17" s="143">
        <v>846538.97</v>
      </c>
      <c r="C17" s="143">
        <v>838783.24</v>
      </c>
    </row>
    <row r="18" spans="1:12" x14ac:dyDescent="0.25">
      <c r="A18" s="136">
        <v>2005</v>
      </c>
      <c r="B18" s="143">
        <v>834072.57</v>
      </c>
      <c r="C18" s="143">
        <v>849459.46</v>
      </c>
    </row>
    <row r="19" spans="1:12" x14ac:dyDescent="0.25">
      <c r="A19" s="136">
        <v>2006</v>
      </c>
      <c r="B19" s="143">
        <v>886553.31</v>
      </c>
      <c r="C19" s="143">
        <v>862599.1</v>
      </c>
    </row>
    <row r="20" spans="1:12" x14ac:dyDescent="0.25">
      <c r="A20" s="136">
        <v>2007</v>
      </c>
      <c r="B20" s="143">
        <v>862140.89</v>
      </c>
      <c r="C20" s="143">
        <v>872472.34</v>
      </c>
    </row>
    <row r="21" spans="1:12" x14ac:dyDescent="0.25">
      <c r="A21" s="136">
        <v>2008</v>
      </c>
      <c r="B21" s="143">
        <v>841882.3</v>
      </c>
      <c r="C21" s="143">
        <v>861969.59</v>
      </c>
    </row>
    <row r="22" spans="1:12" x14ac:dyDescent="0.25">
      <c r="A22" s="136">
        <v>2009</v>
      </c>
      <c r="B22" s="143">
        <v>807336.22</v>
      </c>
      <c r="C22" s="143">
        <v>811946.89</v>
      </c>
    </row>
    <row r="23" spans="1:12" x14ac:dyDescent="0.25">
      <c r="A23" s="136">
        <v>2010</v>
      </c>
      <c r="B23" s="143">
        <v>844873.81</v>
      </c>
      <c r="C23" s="143">
        <v>813281.21</v>
      </c>
    </row>
    <row r="24" spans="1:12" x14ac:dyDescent="0.25">
      <c r="A24" s="136">
        <v>2011</v>
      </c>
      <c r="B24" s="143">
        <v>789247.19</v>
      </c>
      <c r="C24" s="143">
        <v>804426.39</v>
      </c>
    </row>
    <row r="25" spans="1:12" x14ac:dyDescent="0.25">
      <c r="A25" s="136">
        <v>2012</v>
      </c>
      <c r="B25" s="143">
        <v>758179.98</v>
      </c>
      <c r="C25" s="143">
        <v>782681.99</v>
      </c>
    </row>
    <row r="26" spans="1:12" x14ac:dyDescent="0.25">
      <c r="A26" s="136">
        <v>2013</v>
      </c>
      <c r="B26" s="143">
        <v>761533.15</v>
      </c>
      <c r="C26" s="143">
        <v>763933.22</v>
      </c>
    </row>
    <row r="27" spans="1:12" x14ac:dyDescent="0.25">
      <c r="A27" s="136">
        <v>2014</v>
      </c>
      <c r="B27" s="143">
        <v>720952.49</v>
      </c>
      <c r="C27" s="143">
        <v>754192.07</v>
      </c>
    </row>
    <row r="28" spans="1:12" x14ac:dyDescent="0.25">
      <c r="A28" s="136">
        <v>2015</v>
      </c>
      <c r="B28" s="143">
        <v>718884.66</v>
      </c>
      <c r="C28" s="143">
        <v>753872.23</v>
      </c>
    </row>
    <row r="29" spans="1:12" x14ac:dyDescent="0.25">
      <c r="A29" s="136">
        <v>2016</v>
      </c>
      <c r="B29" s="143">
        <v>748153.24</v>
      </c>
      <c r="C29" s="143">
        <v>774419.12</v>
      </c>
    </row>
    <row r="30" spans="1:12" x14ac:dyDescent="0.25">
      <c r="A30" s="136">
        <v>2017</v>
      </c>
      <c r="B30" s="143">
        <v>747804.23</v>
      </c>
      <c r="C30" s="143">
        <v>772567.05</v>
      </c>
    </row>
    <row r="31" spans="1:12" x14ac:dyDescent="0.25">
      <c r="A31" s="136">
        <v>2018</v>
      </c>
      <c r="B31" s="143">
        <v>750030.2</v>
      </c>
      <c r="C31" s="143">
        <v>780592.89</v>
      </c>
      <c r="D31" s="7"/>
    </row>
    <row r="32" spans="1:12" x14ac:dyDescent="0.25">
      <c r="A32" s="136">
        <v>2019</v>
      </c>
      <c r="B32" s="143">
        <v>723917.51</v>
      </c>
      <c r="C32" s="143">
        <v>759292.78</v>
      </c>
      <c r="D32" s="7"/>
      <c r="L32" s="7"/>
    </row>
    <row r="33" spans="1:12" x14ac:dyDescent="0.25">
      <c r="A33" s="136">
        <v>2020</v>
      </c>
      <c r="B33" s="143">
        <v>665506.62</v>
      </c>
      <c r="C33" s="143">
        <v>711580.73</v>
      </c>
      <c r="D33" s="7"/>
      <c r="L33" s="7"/>
    </row>
    <row r="34" spans="1:12" x14ac:dyDescent="0.25">
      <c r="A34" s="136">
        <v>2021</v>
      </c>
      <c r="B34" s="143">
        <v>711510.8</v>
      </c>
      <c r="C34" s="143">
        <v>730561.23</v>
      </c>
      <c r="D34" s="7"/>
      <c r="L34" s="7"/>
    </row>
    <row r="35" spans="1:12" x14ac:dyDescent="0.25">
      <c r="A35" s="136">
        <v>2022</v>
      </c>
      <c r="B35" s="143">
        <v>680783.73</v>
      </c>
      <c r="C35" s="143">
        <v>695131.27</v>
      </c>
      <c r="D35" s="7"/>
      <c r="L35" s="7"/>
    </row>
    <row r="36" spans="1:12" x14ac:dyDescent="0.25">
      <c r="A36" s="136">
        <v>2023</v>
      </c>
      <c r="B36" s="143">
        <v>672508.85</v>
      </c>
      <c r="C36" s="143">
        <v>693395.83</v>
      </c>
      <c r="D36" s="7"/>
      <c r="L36" s="7"/>
    </row>
    <row r="37" spans="1:12" x14ac:dyDescent="0.25">
      <c r="A37" s="136">
        <v>2024</v>
      </c>
      <c r="B37" s="143">
        <v>679893.8</v>
      </c>
      <c r="C37" s="143">
        <v>710868.28</v>
      </c>
      <c r="D37" s="7"/>
      <c r="E37" s="7"/>
      <c r="L37" s="7"/>
    </row>
    <row r="38" spans="1:12" x14ac:dyDescent="0.25">
      <c r="B38" s="1"/>
      <c r="C38" s="1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1:G37"/>
  <sheetViews>
    <sheetView zoomScale="110" zoomScaleNormal="110"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2.28515625" bestFit="1" customWidth="1"/>
    <col min="5" max="5" width="26.7109375" bestFit="1" customWidth="1"/>
    <col min="6" max="6" width="8.7109375" bestFit="1" customWidth="1"/>
    <col min="7" max="7" width="18.28515625" bestFit="1" customWidth="1"/>
    <col min="8" max="8" width="12" customWidth="1"/>
    <col min="9" max="9" width="18.28515625" bestFit="1" customWidth="1"/>
    <col min="10" max="10" width="12" customWidth="1"/>
    <col min="11" max="11" width="18.28515625" bestFit="1" customWidth="1"/>
    <col min="12" max="12" width="8.85546875" bestFit="1" customWidth="1"/>
    <col min="13" max="13" width="18.28515625" bestFit="1" customWidth="1"/>
    <col min="14" max="14" width="12" customWidth="1"/>
    <col min="15" max="15" width="18.28515625" bestFit="1" customWidth="1"/>
    <col min="16" max="16" width="12" customWidth="1"/>
    <col min="17" max="17" width="18.28515625" bestFit="1" customWidth="1"/>
    <col min="18" max="18" width="9.140625" bestFit="1" customWidth="1"/>
    <col min="19" max="19" width="18.28515625" bestFit="1" customWidth="1"/>
    <col min="20" max="22" width="12" customWidth="1"/>
    <col min="23" max="23" width="18.28515625" bestFit="1" customWidth="1"/>
    <col min="24" max="26" width="12" customWidth="1"/>
    <col min="27" max="27" width="18.28515625" bestFit="1" customWidth="1"/>
    <col min="28" max="28" width="12" customWidth="1"/>
    <col min="29" max="29" width="18.28515625" bestFit="1" customWidth="1"/>
    <col min="30" max="30" width="12" customWidth="1"/>
    <col min="31" max="31" width="18.28515625" bestFit="1" customWidth="1"/>
    <col min="32" max="32" width="12" customWidth="1"/>
    <col min="33" max="33" width="18.28515625" bestFit="1" customWidth="1"/>
    <col min="34" max="34" width="12" customWidth="1"/>
    <col min="35" max="35" width="18.28515625" bestFit="1" customWidth="1"/>
    <col min="36" max="36" width="12" bestFit="1" customWidth="1"/>
  </cols>
  <sheetData>
    <row r="1" spans="1:7" x14ac:dyDescent="0.25">
      <c r="A1" s="3" t="s">
        <v>77</v>
      </c>
    </row>
    <row r="2" spans="1:7" x14ac:dyDescent="0.25">
      <c r="A2" s="136" t="s">
        <v>428</v>
      </c>
      <c r="B2" s="136" t="s">
        <v>35</v>
      </c>
      <c r="C2" s="136" t="s">
        <v>6</v>
      </c>
      <c r="D2" s="136" t="s">
        <v>4</v>
      </c>
      <c r="E2" s="136" t="s">
        <v>10</v>
      </c>
    </row>
    <row r="3" spans="1:7" x14ac:dyDescent="0.25">
      <c r="A3" s="136">
        <v>1990</v>
      </c>
      <c r="B3" s="158">
        <v>255958.66</v>
      </c>
      <c r="C3" s="158">
        <v>115966.89</v>
      </c>
      <c r="D3" s="158">
        <v>6974.56</v>
      </c>
      <c r="E3" s="158">
        <v>45006.720000000001</v>
      </c>
      <c r="G3" s="3" t="s">
        <v>77</v>
      </c>
    </row>
    <row r="4" spans="1:7" x14ac:dyDescent="0.25">
      <c r="A4" s="136">
        <v>1991</v>
      </c>
      <c r="B4" s="158">
        <v>298602.3</v>
      </c>
      <c r="C4" s="158">
        <v>145712.24</v>
      </c>
      <c r="D4" s="158">
        <v>7534.81</v>
      </c>
      <c r="E4" s="158">
        <v>48914.21</v>
      </c>
    </row>
    <row r="5" spans="1:7" x14ac:dyDescent="0.25">
      <c r="A5" s="136">
        <v>1992</v>
      </c>
      <c r="B5" s="158">
        <v>331178.68</v>
      </c>
      <c r="C5" s="158">
        <v>151778.38</v>
      </c>
      <c r="D5" s="158">
        <v>8008.76</v>
      </c>
      <c r="E5" s="158">
        <v>51796.09</v>
      </c>
    </row>
    <row r="6" spans="1:7" x14ac:dyDescent="0.25">
      <c r="A6" s="136">
        <v>1993</v>
      </c>
      <c r="B6" s="158">
        <v>352919.43</v>
      </c>
      <c r="C6" s="158">
        <v>167790.61</v>
      </c>
      <c r="D6" s="158">
        <v>8734.4599999999991</v>
      </c>
      <c r="E6" s="158">
        <v>54189.95</v>
      </c>
    </row>
    <row r="7" spans="1:7" x14ac:dyDescent="0.25">
      <c r="A7" s="136">
        <v>1994</v>
      </c>
      <c r="B7" s="158">
        <v>389346.93</v>
      </c>
      <c r="C7" s="158">
        <v>181802.23999999999</v>
      </c>
      <c r="D7" s="158">
        <v>9140.5499999999993</v>
      </c>
      <c r="E7" s="158">
        <v>53705.04</v>
      </c>
    </row>
    <row r="8" spans="1:7" x14ac:dyDescent="0.25">
      <c r="A8" s="136">
        <v>1995</v>
      </c>
      <c r="B8" s="158">
        <v>391563.31</v>
      </c>
      <c r="C8" s="158">
        <v>196852</v>
      </c>
      <c r="D8" s="158">
        <v>10307.85</v>
      </c>
      <c r="E8" s="158">
        <v>56049.73</v>
      </c>
    </row>
    <row r="9" spans="1:7" x14ac:dyDescent="0.25">
      <c r="A9" s="136">
        <v>1996</v>
      </c>
      <c r="B9" s="158">
        <v>432220.2</v>
      </c>
      <c r="C9" s="158">
        <v>239199.48</v>
      </c>
      <c r="D9" s="158">
        <v>11228.6</v>
      </c>
      <c r="E9" s="158">
        <v>59254.25</v>
      </c>
    </row>
    <row r="10" spans="1:7" x14ac:dyDescent="0.25">
      <c r="A10" s="136">
        <v>1997</v>
      </c>
      <c r="B10" s="158">
        <v>479242.01</v>
      </c>
      <c r="C10" s="158">
        <v>295052.40000000002</v>
      </c>
      <c r="D10" s="158">
        <v>12046.53</v>
      </c>
      <c r="E10" s="158">
        <v>63662.55</v>
      </c>
    </row>
    <row r="11" spans="1:7" x14ac:dyDescent="0.25">
      <c r="A11" s="136">
        <v>1998</v>
      </c>
      <c r="B11" s="158">
        <v>491587.35</v>
      </c>
      <c r="C11" s="158">
        <v>286141.81</v>
      </c>
      <c r="D11" s="158">
        <v>11965.87</v>
      </c>
      <c r="E11" s="158">
        <v>66464.17</v>
      </c>
    </row>
    <row r="12" spans="1:7" x14ac:dyDescent="0.25">
      <c r="A12" s="136">
        <v>1999</v>
      </c>
      <c r="B12" s="158">
        <v>621996.55000000005</v>
      </c>
      <c r="C12" s="158">
        <v>294071.23</v>
      </c>
      <c r="D12" s="158">
        <v>13112.25</v>
      </c>
      <c r="E12" s="158">
        <v>69235.67</v>
      </c>
    </row>
    <row r="13" spans="1:7" x14ac:dyDescent="0.25">
      <c r="A13" s="136">
        <v>2000</v>
      </c>
      <c r="B13" s="158">
        <v>764525.68</v>
      </c>
      <c r="C13" s="158">
        <v>310306.8</v>
      </c>
      <c r="D13" s="158">
        <v>13676.29</v>
      </c>
      <c r="E13" s="158">
        <v>75389.58</v>
      </c>
    </row>
    <row r="14" spans="1:7" x14ac:dyDescent="0.25">
      <c r="A14" s="136">
        <v>2001</v>
      </c>
      <c r="B14" s="158">
        <v>726121.09</v>
      </c>
      <c r="C14" s="158">
        <v>317755.68</v>
      </c>
      <c r="D14" s="158">
        <v>14505.15</v>
      </c>
      <c r="E14" s="158">
        <v>79597.39</v>
      </c>
    </row>
    <row r="15" spans="1:7" x14ac:dyDescent="0.25">
      <c r="A15" s="136">
        <v>2002</v>
      </c>
      <c r="B15" s="158">
        <v>780149.64</v>
      </c>
      <c r="C15" s="158">
        <v>318323.53999999998</v>
      </c>
      <c r="D15" s="158">
        <v>15243.43</v>
      </c>
      <c r="E15" s="158">
        <v>84371.520000000004</v>
      </c>
    </row>
    <row r="16" spans="1:7" x14ac:dyDescent="0.25">
      <c r="A16" s="136">
        <v>2003</v>
      </c>
      <c r="B16" s="158">
        <v>780139.67</v>
      </c>
      <c r="C16" s="158">
        <v>301555.94</v>
      </c>
      <c r="D16" s="158">
        <v>16469.54</v>
      </c>
      <c r="E16" s="158">
        <v>94954.16</v>
      </c>
    </row>
    <row r="17" spans="1:5" x14ac:dyDescent="0.25">
      <c r="A17" s="136">
        <v>2004</v>
      </c>
      <c r="B17" s="158">
        <v>828270.56</v>
      </c>
      <c r="C17" s="158">
        <v>355529.91</v>
      </c>
      <c r="D17" s="158">
        <v>16772.8</v>
      </c>
      <c r="E17" s="158">
        <v>102201.9</v>
      </c>
    </row>
    <row r="18" spans="1:5" x14ac:dyDescent="0.25">
      <c r="A18" s="136">
        <v>2005</v>
      </c>
      <c r="B18" s="158">
        <v>796223.69</v>
      </c>
      <c r="C18" s="158">
        <v>392868.34</v>
      </c>
      <c r="D18" s="158">
        <v>17006.34</v>
      </c>
      <c r="E18" s="158">
        <v>104869.44</v>
      </c>
    </row>
    <row r="19" spans="1:5" x14ac:dyDescent="0.25">
      <c r="A19" s="136">
        <v>2006</v>
      </c>
      <c r="B19" s="158">
        <v>724062.38</v>
      </c>
      <c r="C19" s="158">
        <v>390346.52</v>
      </c>
      <c r="D19" s="158">
        <v>17291.62</v>
      </c>
      <c r="E19" s="158">
        <v>105960.06</v>
      </c>
    </row>
    <row r="20" spans="1:5" x14ac:dyDescent="0.25">
      <c r="A20" s="136">
        <v>2007</v>
      </c>
      <c r="B20" s="158">
        <v>652260.51</v>
      </c>
      <c r="C20" s="158">
        <v>346146.14</v>
      </c>
      <c r="D20" s="158">
        <v>17889.14</v>
      </c>
      <c r="E20" s="158">
        <v>118402.74</v>
      </c>
    </row>
    <row r="21" spans="1:5" x14ac:dyDescent="0.25">
      <c r="A21" s="136">
        <v>2008</v>
      </c>
      <c r="B21" s="158">
        <v>603525.07999999996</v>
      </c>
      <c r="C21" s="158">
        <v>377549.67</v>
      </c>
      <c r="D21" s="158">
        <v>18679.21</v>
      </c>
      <c r="E21" s="158">
        <v>116177.2</v>
      </c>
    </row>
    <row r="22" spans="1:5" x14ac:dyDescent="0.25">
      <c r="A22" s="136">
        <v>2009</v>
      </c>
      <c r="B22" s="158">
        <v>554826.03</v>
      </c>
      <c r="C22" s="158">
        <v>314990.28000000003</v>
      </c>
      <c r="D22" s="158">
        <v>17705.009999999998</v>
      </c>
      <c r="E22" s="158">
        <v>116471.8</v>
      </c>
    </row>
    <row r="23" spans="1:5" x14ac:dyDescent="0.25">
      <c r="A23" s="136">
        <v>2010</v>
      </c>
      <c r="B23" s="158">
        <v>522732.77</v>
      </c>
      <c r="C23" s="158">
        <v>307424.78999999998</v>
      </c>
      <c r="D23" s="158">
        <v>17147.95</v>
      </c>
      <c r="E23" s="158">
        <v>130427.41</v>
      </c>
    </row>
    <row r="24" spans="1:5" x14ac:dyDescent="0.25">
      <c r="A24" s="136">
        <v>2011</v>
      </c>
      <c r="B24" s="158">
        <v>470446.66</v>
      </c>
      <c r="C24" s="158">
        <v>246591.87</v>
      </c>
      <c r="D24" s="158">
        <v>17292.310000000001</v>
      </c>
      <c r="E24" s="158">
        <v>129724.88</v>
      </c>
    </row>
    <row r="25" spans="1:5" x14ac:dyDescent="0.25">
      <c r="A25" s="136">
        <v>2012</v>
      </c>
      <c r="B25" s="158">
        <v>429139.61</v>
      </c>
      <c r="C25" s="158">
        <v>216000.2</v>
      </c>
      <c r="D25" s="158">
        <v>16028.72</v>
      </c>
      <c r="E25" s="158">
        <v>128223.63</v>
      </c>
    </row>
    <row r="26" spans="1:5" x14ac:dyDescent="0.25">
      <c r="A26" s="136">
        <v>2013</v>
      </c>
      <c r="B26" s="158">
        <v>373364.96</v>
      </c>
      <c r="C26" s="158">
        <v>179274.69</v>
      </c>
      <c r="D26" s="158">
        <v>15720.65</v>
      </c>
      <c r="E26" s="158">
        <v>134015.04000000001</v>
      </c>
    </row>
    <row r="27" spans="1:5" x14ac:dyDescent="0.25">
      <c r="A27" s="136">
        <v>2014</v>
      </c>
      <c r="B27" s="158">
        <v>349634.68</v>
      </c>
      <c r="C27" s="158">
        <v>173259.03</v>
      </c>
      <c r="D27" s="158">
        <v>15874.56</v>
      </c>
      <c r="E27" s="158">
        <v>139929.65</v>
      </c>
    </row>
    <row r="28" spans="1:5" x14ac:dyDescent="0.25">
      <c r="A28" s="136">
        <v>2015</v>
      </c>
      <c r="B28" s="158">
        <v>330661.92</v>
      </c>
      <c r="C28" s="158">
        <v>173509.95</v>
      </c>
      <c r="D28" s="158">
        <v>15869.78</v>
      </c>
      <c r="E28" s="158">
        <v>155854.28</v>
      </c>
    </row>
    <row r="29" spans="1:5" x14ac:dyDescent="0.25">
      <c r="A29" s="136">
        <v>2016</v>
      </c>
      <c r="B29" s="158">
        <v>297748.08</v>
      </c>
      <c r="C29" s="158">
        <v>169735.49</v>
      </c>
      <c r="D29" s="158">
        <v>15717.85</v>
      </c>
      <c r="E29" s="158">
        <v>156200.54</v>
      </c>
    </row>
    <row r="30" spans="1:5" x14ac:dyDescent="0.25">
      <c r="A30" s="136">
        <v>2017</v>
      </c>
      <c r="B30" s="158">
        <v>289689.58</v>
      </c>
      <c r="C30" s="158">
        <v>182142.42</v>
      </c>
      <c r="D30" s="158">
        <v>16505.75</v>
      </c>
      <c r="E30" s="158">
        <v>165659.44</v>
      </c>
    </row>
    <row r="31" spans="1:5" x14ac:dyDescent="0.25">
      <c r="A31" s="136">
        <v>2018</v>
      </c>
      <c r="B31" s="158">
        <v>243628.84</v>
      </c>
      <c r="C31" s="158">
        <v>155071.34</v>
      </c>
      <c r="D31" s="158">
        <v>17169.73</v>
      </c>
      <c r="E31" s="158">
        <v>165042.29</v>
      </c>
    </row>
    <row r="32" spans="1:5" x14ac:dyDescent="0.25">
      <c r="A32" s="136">
        <v>2019</v>
      </c>
      <c r="B32" s="158">
        <v>215741.06</v>
      </c>
      <c r="C32" s="158">
        <v>115740.38</v>
      </c>
      <c r="D32" s="158">
        <v>17797.439999999999</v>
      </c>
      <c r="E32" s="158">
        <v>172461.55</v>
      </c>
    </row>
    <row r="33" spans="1:5" x14ac:dyDescent="0.25">
      <c r="A33" s="136">
        <v>2020</v>
      </c>
      <c r="B33" s="158">
        <v>151368.9</v>
      </c>
      <c r="C33" s="158">
        <v>49862.64</v>
      </c>
      <c r="D33" s="158">
        <v>18853.41</v>
      </c>
      <c r="E33" s="158">
        <v>177608.73</v>
      </c>
    </row>
    <row r="34" spans="1:5" x14ac:dyDescent="0.25">
      <c r="A34" s="136">
        <v>2021</v>
      </c>
      <c r="B34" s="158">
        <v>139180.34</v>
      </c>
      <c r="C34" s="158">
        <v>53112.63</v>
      </c>
      <c r="D34" s="158">
        <v>20309.5</v>
      </c>
      <c r="E34" s="158">
        <v>188086.77</v>
      </c>
    </row>
    <row r="35" spans="1:5" x14ac:dyDescent="0.25">
      <c r="A35" s="136">
        <v>2022</v>
      </c>
      <c r="B35" s="158">
        <v>136948.98000000001</v>
      </c>
      <c r="C35" s="158">
        <v>53124.88</v>
      </c>
      <c r="D35" s="158">
        <v>21485.8</v>
      </c>
      <c r="E35" s="158">
        <v>206185.75</v>
      </c>
    </row>
    <row r="36" spans="1:5" x14ac:dyDescent="0.25">
      <c r="A36" s="136">
        <v>2023</v>
      </c>
      <c r="B36" s="158">
        <v>125646.6</v>
      </c>
      <c r="C36" s="158">
        <v>48641.52</v>
      </c>
      <c r="D36" s="158">
        <v>19760.12</v>
      </c>
      <c r="E36" s="158">
        <v>218367.04</v>
      </c>
    </row>
    <row r="37" spans="1:5" x14ac:dyDescent="0.25">
      <c r="A37" s="136">
        <v>2024</v>
      </c>
      <c r="B37" s="158">
        <v>127093.6</v>
      </c>
      <c r="C37" s="158">
        <v>61274.84</v>
      </c>
      <c r="D37" s="158">
        <v>20507.91</v>
      </c>
      <c r="E37" s="158">
        <v>222397.62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I37"/>
  <sheetViews>
    <sheetView zoomScale="106" zoomScaleNormal="106" workbookViewId="0"/>
  </sheetViews>
  <sheetFormatPr defaultRowHeight="15" x14ac:dyDescent="0.25"/>
  <cols>
    <col min="1" max="1" width="18.28515625" bestFit="1" customWidth="1"/>
    <col min="2" max="2" width="20.28515625" bestFit="1" customWidth="1"/>
    <col min="3" max="3" width="12.85546875" bestFit="1" customWidth="1"/>
    <col min="4" max="4" width="21.28515625" bestFit="1" customWidth="1"/>
    <col min="5" max="6" width="12.85546875" bestFit="1" customWidth="1"/>
    <col min="7" max="7" width="12.140625" bestFit="1" customWidth="1"/>
    <col min="8" max="8" width="7" customWidth="1"/>
    <col min="9" max="9" width="11.5703125" customWidth="1"/>
    <col min="10" max="10" width="15" customWidth="1"/>
    <col min="11" max="11" width="19.140625" bestFit="1" customWidth="1"/>
    <col min="12" max="12" width="22.5703125" bestFit="1" customWidth="1"/>
    <col min="13" max="13" width="12.85546875" customWidth="1"/>
    <col min="14" max="14" width="15" bestFit="1" customWidth="1"/>
    <col min="15" max="15" width="12.85546875" customWidth="1"/>
    <col min="16" max="16" width="15.5703125" bestFit="1" customWidth="1"/>
    <col min="17" max="17" width="12.85546875" customWidth="1"/>
    <col min="18" max="18" width="15" bestFit="1" customWidth="1"/>
    <col min="19" max="19" width="12.85546875" customWidth="1"/>
    <col min="20" max="20" width="15.5703125" bestFit="1" customWidth="1"/>
    <col min="21" max="21" width="18.5703125" bestFit="1" customWidth="1"/>
    <col min="22" max="22" width="15" bestFit="1" customWidth="1"/>
    <col min="23" max="23" width="12.85546875" bestFit="1" customWidth="1"/>
    <col min="24" max="25" width="12.7109375" bestFit="1" customWidth="1"/>
  </cols>
  <sheetData>
    <row r="1" spans="1:9" x14ac:dyDescent="0.25">
      <c r="A1" s="3" t="s">
        <v>20</v>
      </c>
    </row>
    <row r="2" spans="1:9" x14ac:dyDescent="0.25">
      <c r="A2" s="136" t="s">
        <v>428</v>
      </c>
      <c r="B2" s="136" t="s">
        <v>28</v>
      </c>
      <c r="C2" s="136" t="s">
        <v>33</v>
      </c>
      <c r="D2" s="136" t="s">
        <v>182</v>
      </c>
      <c r="E2" s="136" t="s">
        <v>29</v>
      </c>
      <c r="F2" s="136" t="s">
        <v>38</v>
      </c>
    </row>
    <row r="3" spans="1:9" x14ac:dyDescent="0.25">
      <c r="A3" s="136">
        <v>1990</v>
      </c>
      <c r="B3" s="158">
        <v>39996.43</v>
      </c>
      <c r="C3" s="158">
        <v>752</v>
      </c>
      <c r="D3" s="158">
        <v>1961.41</v>
      </c>
      <c r="E3" s="158">
        <v>99.8</v>
      </c>
      <c r="F3" s="158">
        <v>2197.08</v>
      </c>
    </row>
    <row r="4" spans="1:9" x14ac:dyDescent="0.25">
      <c r="A4" s="136">
        <v>1991</v>
      </c>
      <c r="B4" s="158">
        <v>43301.81</v>
      </c>
      <c r="C4" s="158">
        <v>910</v>
      </c>
      <c r="D4" s="158">
        <v>1918.44</v>
      </c>
      <c r="E4" s="158">
        <v>119.6</v>
      </c>
      <c r="F4" s="158">
        <v>2664.36</v>
      </c>
      <c r="I4" s="3" t="s">
        <v>20</v>
      </c>
    </row>
    <row r="5" spans="1:9" x14ac:dyDescent="0.25">
      <c r="A5" s="136">
        <v>1992</v>
      </c>
      <c r="B5" s="158">
        <v>45443.3</v>
      </c>
      <c r="C5" s="158">
        <v>899</v>
      </c>
      <c r="D5" s="158">
        <v>2019.25</v>
      </c>
      <c r="E5" s="158">
        <v>139.1</v>
      </c>
      <c r="F5" s="158">
        <v>3295.44</v>
      </c>
    </row>
    <row r="6" spans="1:9" x14ac:dyDescent="0.25">
      <c r="A6" s="136">
        <v>1993</v>
      </c>
      <c r="B6" s="158">
        <v>47061.65</v>
      </c>
      <c r="C6" s="158">
        <v>1077</v>
      </c>
      <c r="D6" s="158">
        <v>2167.6</v>
      </c>
      <c r="E6" s="158">
        <v>160.59</v>
      </c>
      <c r="F6" s="158">
        <v>3723.12</v>
      </c>
    </row>
    <row r="7" spans="1:9" x14ac:dyDescent="0.25">
      <c r="A7" s="136">
        <v>1994</v>
      </c>
      <c r="B7" s="158">
        <v>45908.12</v>
      </c>
      <c r="C7" s="158">
        <v>1280.3399999999999</v>
      </c>
      <c r="D7" s="158">
        <v>2238.29</v>
      </c>
      <c r="E7" s="158">
        <v>185.09</v>
      </c>
      <c r="F7" s="158">
        <v>4093.2</v>
      </c>
    </row>
    <row r="8" spans="1:9" x14ac:dyDescent="0.25">
      <c r="A8" s="136">
        <v>1995</v>
      </c>
      <c r="B8" s="158">
        <v>47514.14</v>
      </c>
      <c r="C8" s="158">
        <v>1758.36</v>
      </c>
      <c r="D8" s="158">
        <v>2326.37</v>
      </c>
      <c r="E8" s="158">
        <v>212.59</v>
      </c>
      <c r="F8" s="158">
        <v>4238.28</v>
      </c>
    </row>
    <row r="9" spans="1:9" x14ac:dyDescent="0.25">
      <c r="A9" s="136">
        <v>1996</v>
      </c>
      <c r="B9" s="158">
        <v>50232.76</v>
      </c>
      <c r="C9" s="158">
        <v>1989.61</v>
      </c>
      <c r="D9" s="158">
        <v>2360.25</v>
      </c>
      <c r="E9" s="158">
        <v>254.78</v>
      </c>
      <c r="F9" s="158">
        <v>4416.84</v>
      </c>
    </row>
    <row r="10" spans="1:9" x14ac:dyDescent="0.25">
      <c r="A10" s="136">
        <v>1997</v>
      </c>
      <c r="B10" s="158">
        <v>51502.58</v>
      </c>
      <c r="C10" s="158">
        <v>2394.4499999999998</v>
      </c>
      <c r="D10" s="158">
        <v>2521.04</v>
      </c>
      <c r="E10" s="158">
        <v>281.35000000000002</v>
      </c>
      <c r="F10" s="158">
        <v>6963.12</v>
      </c>
    </row>
    <row r="11" spans="1:9" x14ac:dyDescent="0.25">
      <c r="A11" s="136">
        <v>1998</v>
      </c>
      <c r="B11" s="158">
        <v>50671.91</v>
      </c>
      <c r="C11" s="158">
        <v>2670.44</v>
      </c>
      <c r="D11" s="158">
        <v>2668.93</v>
      </c>
      <c r="E11" s="158">
        <v>301.24</v>
      </c>
      <c r="F11" s="158">
        <v>10151.64</v>
      </c>
    </row>
    <row r="12" spans="1:9" x14ac:dyDescent="0.25">
      <c r="A12" s="136">
        <v>1999</v>
      </c>
      <c r="B12" s="158">
        <v>52584.12</v>
      </c>
      <c r="C12" s="158">
        <v>2656.26</v>
      </c>
      <c r="D12" s="158">
        <v>2770.63</v>
      </c>
      <c r="E12" s="158">
        <v>320.27</v>
      </c>
      <c r="F12" s="158">
        <v>10904.4</v>
      </c>
    </row>
    <row r="13" spans="1:9" x14ac:dyDescent="0.25">
      <c r="A13" s="136">
        <v>2000</v>
      </c>
      <c r="B13" s="158">
        <v>54039.62</v>
      </c>
      <c r="C13" s="158">
        <v>2911.66</v>
      </c>
      <c r="D13" s="158">
        <v>2834.97</v>
      </c>
      <c r="E13" s="158">
        <v>335.02</v>
      </c>
      <c r="F13" s="158">
        <v>15268.32</v>
      </c>
    </row>
    <row r="14" spans="1:9" x14ac:dyDescent="0.25">
      <c r="A14" s="136">
        <v>2001</v>
      </c>
      <c r="B14" s="158">
        <v>57808.33</v>
      </c>
      <c r="C14" s="158">
        <v>3047.42</v>
      </c>
      <c r="D14" s="158">
        <v>2894.55</v>
      </c>
      <c r="E14" s="158">
        <v>345.42</v>
      </c>
      <c r="F14" s="158">
        <v>15501.67</v>
      </c>
    </row>
    <row r="15" spans="1:9" x14ac:dyDescent="0.25">
      <c r="A15" s="136">
        <v>2002</v>
      </c>
      <c r="B15" s="158">
        <v>60138.46</v>
      </c>
      <c r="C15" s="158">
        <v>3362.47</v>
      </c>
      <c r="D15" s="158">
        <v>2952.8</v>
      </c>
      <c r="E15" s="158">
        <v>360.81</v>
      </c>
      <c r="F15" s="158">
        <v>17556.98</v>
      </c>
    </row>
    <row r="16" spans="1:9" x14ac:dyDescent="0.25">
      <c r="A16" s="136">
        <v>2003</v>
      </c>
      <c r="B16" s="158">
        <v>68044.539999999994</v>
      </c>
      <c r="C16" s="158">
        <v>3577.91</v>
      </c>
      <c r="D16" s="158">
        <v>2931.59</v>
      </c>
      <c r="E16" s="158">
        <v>381.31</v>
      </c>
      <c r="F16" s="158">
        <v>20018.82</v>
      </c>
    </row>
    <row r="17" spans="1:6" x14ac:dyDescent="0.25">
      <c r="A17" s="136">
        <v>2004</v>
      </c>
      <c r="B17" s="158">
        <v>71367.67</v>
      </c>
      <c r="C17" s="158">
        <v>3738.43</v>
      </c>
      <c r="D17" s="158">
        <v>3003.2</v>
      </c>
      <c r="E17" s="158">
        <v>393.39</v>
      </c>
      <c r="F17" s="158">
        <v>23699.200000000001</v>
      </c>
    </row>
    <row r="18" spans="1:6" x14ac:dyDescent="0.25">
      <c r="A18" s="136">
        <v>2005</v>
      </c>
      <c r="B18" s="158">
        <v>73541.649999999994</v>
      </c>
      <c r="C18" s="158">
        <v>3829.96</v>
      </c>
      <c r="D18" s="158">
        <v>3269.66</v>
      </c>
      <c r="E18" s="158">
        <v>419.24</v>
      </c>
      <c r="F18" s="158">
        <v>23808.92</v>
      </c>
    </row>
    <row r="19" spans="1:6" x14ac:dyDescent="0.25">
      <c r="A19" s="136">
        <v>2006</v>
      </c>
      <c r="B19" s="158">
        <v>75890.63</v>
      </c>
      <c r="C19" s="158">
        <v>3919</v>
      </c>
      <c r="D19" s="158">
        <v>3726.25</v>
      </c>
      <c r="E19" s="158">
        <v>435.54</v>
      </c>
      <c r="F19" s="158">
        <v>21988.65</v>
      </c>
    </row>
    <row r="20" spans="1:6" x14ac:dyDescent="0.25">
      <c r="A20" s="136">
        <v>2007</v>
      </c>
      <c r="B20" s="158">
        <v>84176.04</v>
      </c>
      <c r="C20" s="158">
        <v>3914.03</v>
      </c>
      <c r="D20" s="158">
        <v>4021.15</v>
      </c>
      <c r="E20" s="158">
        <v>475.2</v>
      </c>
      <c r="F20" s="158">
        <v>25816.32</v>
      </c>
    </row>
    <row r="21" spans="1:6" x14ac:dyDescent="0.25">
      <c r="A21" s="136">
        <v>2008</v>
      </c>
      <c r="B21" s="158">
        <v>82451.73</v>
      </c>
      <c r="C21" s="158">
        <v>3927.98</v>
      </c>
      <c r="D21" s="158">
        <v>4338.66</v>
      </c>
      <c r="E21" s="158">
        <v>518.74</v>
      </c>
      <c r="F21" s="158">
        <v>24940.080000000002</v>
      </c>
    </row>
    <row r="22" spans="1:6" x14ac:dyDescent="0.25">
      <c r="A22" s="136">
        <v>2009</v>
      </c>
      <c r="B22" s="158">
        <v>82840.960000000006</v>
      </c>
      <c r="C22" s="158">
        <v>4175</v>
      </c>
      <c r="D22" s="158">
        <v>4671.08</v>
      </c>
      <c r="E22" s="158">
        <v>590.96</v>
      </c>
      <c r="F22" s="158">
        <v>24193.8</v>
      </c>
    </row>
    <row r="23" spans="1:6" x14ac:dyDescent="0.25">
      <c r="A23" s="136">
        <v>2010</v>
      </c>
      <c r="B23" s="158">
        <v>92270.85</v>
      </c>
      <c r="C23" s="158">
        <v>4336.55</v>
      </c>
      <c r="D23" s="158">
        <v>5048.75</v>
      </c>
      <c r="E23" s="158">
        <v>657.34</v>
      </c>
      <c r="F23" s="158">
        <v>28113.919999999998</v>
      </c>
    </row>
    <row r="24" spans="1:6" x14ac:dyDescent="0.25">
      <c r="A24" s="136">
        <v>2011</v>
      </c>
      <c r="B24" s="158">
        <v>84244.58</v>
      </c>
      <c r="C24" s="158">
        <v>4107.21</v>
      </c>
      <c r="D24" s="158">
        <v>5396.63</v>
      </c>
      <c r="E24" s="158">
        <v>789.4</v>
      </c>
      <c r="F24" s="158">
        <v>35187.06</v>
      </c>
    </row>
    <row r="25" spans="1:6" x14ac:dyDescent="0.25">
      <c r="A25" s="136">
        <v>2012</v>
      </c>
      <c r="B25" s="158">
        <v>79662.539999999994</v>
      </c>
      <c r="C25" s="158">
        <v>4399.1499999999996</v>
      </c>
      <c r="D25" s="158">
        <v>5936.53</v>
      </c>
      <c r="E25" s="158">
        <v>1253.67</v>
      </c>
      <c r="F25" s="158">
        <v>36971.74</v>
      </c>
    </row>
    <row r="26" spans="1:6" x14ac:dyDescent="0.25">
      <c r="A26" s="136">
        <v>2013</v>
      </c>
      <c r="B26" s="158">
        <v>79815.839999999997</v>
      </c>
      <c r="C26" s="158">
        <v>4587.83</v>
      </c>
      <c r="D26" s="158">
        <v>6677.69</v>
      </c>
      <c r="E26" s="158">
        <v>2889.9</v>
      </c>
      <c r="F26" s="158">
        <v>40043.79</v>
      </c>
    </row>
    <row r="27" spans="1:6" x14ac:dyDescent="0.25">
      <c r="A27" s="136">
        <v>2014</v>
      </c>
      <c r="B27" s="158">
        <v>76866.48</v>
      </c>
      <c r="C27" s="158">
        <v>5561.23</v>
      </c>
      <c r="D27" s="158">
        <v>6974.87</v>
      </c>
      <c r="E27" s="158">
        <v>3444.46</v>
      </c>
      <c r="F27" s="158">
        <v>47082.61</v>
      </c>
    </row>
    <row r="28" spans="1:6" x14ac:dyDescent="0.25">
      <c r="A28" s="136">
        <v>2015</v>
      </c>
      <c r="B28" s="158">
        <v>87308.01</v>
      </c>
      <c r="C28" s="158">
        <v>6285.25</v>
      </c>
      <c r="D28" s="158">
        <v>7669.33</v>
      </c>
      <c r="E28" s="158">
        <v>3712.56</v>
      </c>
      <c r="F28" s="158">
        <v>50879.13</v>
      </c>
    </row>
    <row r="29" spans="1:6" x14ac:dyDescent="0.25">
      <c r="A29" s="136">
        <v>2016</v>
      </c>
      <c r="B29" s="158">
        <v>87903.03</v>
      </c>
      <c r="C29" s="158">
        <v>9047.98</v>
      </c>
      <c r="D29" s="158">
        <v>8576.86</v>
      </c>
      <c r="E29" s="158">
        <v>4658.4399999999996</v>
      </c>
      <c r="F29" s="158">
        <v>46014.23</v>
      </c>
    </row>
    <row r="30" spans="1:6" x14ac:dyDescent="0.25">
      <c r="A30" s="136">
        <v>2017</v>
      </c>
      <c r="B30" s="158">
        <v>87720.07</v>
      </c>
      <c r="C30" s="158">
        <v>10912.27</v>
      </c>
      <c r="D30" s="158">
        <v>8786.0400000000009</v>
      </c>
      <c r="E30" s="158">
        <v>5034.79</v>
      </c>
      <c r="F30" s="158">
        <v>53206.27</v>
      </c>
    </row>
    <row r="31" spans="1:6" x14ac:dyDescent="0.25">
      <c r="A31" s="136">
        <v>2018</v>
      </c>
      <c r="B31" s="158">
        <v>85642.15</v>
      </c>
      <c r="C31" s="158">
        <v>13333.41</v>
      </c>
      <c r="D31" s="158">
        <v>9828.1299999999992</v>
      </c>
      <c r="E31" s="158">
        <v>6191.57</v>
      </c>
      <c r="F31" s="158">
        <v>50047.040000000001</v>
      </c>
    </row>
    <row r="32" spans="1:6" x14ac:dyDescent="0.25">
      <c r="A32" s="136">
        <v>2019</v>
      </c>
      <c r="B32" s="158">
        <v>80285.48</v>
      </c>
      <c r="C32" s="158">
        <v>16481.509999999998</v>
      </c>
      <c r="D32" s="158">
        <v>11129.54</v>
      </c>
      <c r="E32" s="158">
        <v>6425.62</v>
      </c>
      <c r="F32" s="158">
        <v>58139.4</v>
      </c>
    </row>
    <row r="33" spans="1:6" x14ac:dyDescent="0.25">
      <c r="A33" s="136">
        <v>2020</v>
      </c>
      <c r="B33" s="158">
        <v>77173.039999999994</v>
      </c>
      <c r="C33" s="158">
        <v>21151.58</v>
      </c>
      <c r="D33" s="158">
        <v>12973.45</v>
      </c>
      <c r="E33" s="158">
        <v>7521.9</v>
      </c>
      <c r="F33" s="158">
        <v>58788.77</v>
      </c>
    </row>
    <row r="34" spans="1:6" x14ac:dyDescent="0.25">
      <c r="A34" s="136">
        <v>2021</v>
      </c>
      <c r="B34" s="158">
        <v>80291.320000000007</v>
      </c>
      <c r="C34" s="158">
        <v>26175.64</v>
      </c>
      <c r="D34" s="158">
        <v>15700.9</v>
      </c>
      <c r="E34" s="158">
        <v>8005.4</v>
      </c>
      <c r="F34" s="158">
        <v>57913.51</v>
      </c>
    </row>
    <row r="35" spans="1:6" x14ac:dyDescent="0.25">
      <c r="A35" s="136">
        <v>2022</v>
      </c>
      <c r="B35" s="158">
        <v>80343.14</v>
      </c>
      <c r="C35" s="158">
        <v>28977.43</v>
      </c>
      <c r="D35" s="158">
        <v>16275.77</v>
      </c>
      <c r="E35" s="158">
        <v>12016.04</v>
      </c>
      <c r="F35" s="158">
        <v>68573.38</v>
      </c>
    </row>
    <row r="36" spans="1:6" x14ac:dyDescent="0.25">
      <c r="A36" s="136">
        <v>2023</v>
      </c>
      <c r="B36" s="158">
        <v>80980.12</v>
      </c>
      <c r="C36" s="158">
        <v>31800.07</v>
      </c>
      <c r="D36" s="158">
        <v>19229.240000000002</v>
      </c>
      <c r="E36" s="158">
        <v>16394.150000000001</v>
      </c>
      <c r="F36" s="158">
        <v>69963.460000000006</v>
      </c>
    </row>
    <row r="37" spans="1:6" x14ac:dyDescent="0.25">
      <c r="A37" s="136">
        <v>2024</v>
      </c>
      <c r="B37" s="158">
        <v>77297.31</v>
      </c>
      <c r="C37" s="158">
        <v>32202.13</v>
      </c>
      <c r="D37" s="158">
        <v>22372.32</v>
      </c>
      <c r="E37" s="158">
        <v>16535.66</v>
      </c>
      <c r="F37" s="158">
        <v>73990.210000000006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27"/>
  <dimension ref="A1:F38"/>
  <sheetViews>
    <sheetView workbookViewId="0"/>
  </sheetViews>
  <sheetFormatPr defaultRowHeight="15" x14ac:dyDescent="0.25"/>
  <cols>
    <col min="1" max="1" width="11.85546875" bestFit="1" customWidth="1"/>
    <col min="2" max="2" width="23.5703125" bestFit="1" customWidth="1"/>
    <col min="3" max="3" width="24.28515625" bestFit="1" customWidth="1"/>
    <col min="4" max="4" width="35.140625" bestFit="1" customWidth="1"/>
    <col min="5" max="20" width="12" bestFit="1" customWidth="1"/>
    <col min="21" max="21" width="10" bestFit="1" customWidth="1"/>
    <col min="22" max="26" width="11" bestFit="1" customWidth="1"/>
    <col min="27" max="27" width="10" bestFit="1" customWidth="1"/>
    <col min="28" max="28" width="12" bestFit="1" customWidth="1"/>
    <col min="29" max="31" width="11" bestFit="1" customWidth="1"/>
    <col min="32" max="32" width="12" bestFit="1" customWidth="1"/>
  </cols>
  <sheetData>
    <row r="1" spans="1:6" x14ac:dyDescent="0.25">
      <c r="A1" s="3" t="s">
        <v>246</v>
      </c>
    </row>
    <row r="2" spans="1:6" x14ac:dyDescent="0.25">
      <c r="A2" s="3"/>
      <c r="B2" s="136" t="s">
        <v>432</v>
      </c>
      <c r="C2" s="136" t="s">
        <v>432</v>
      </c>
      <c r="D2" s="136" t="s">
        <v>428</v>
      </c>
    </row>
    <row r="3" spans="1:6" x14ac:dyDescent="0.25">
      <c r="A3" s="130"/>
      <c r="B3" s="136" t="s">
        <v>141</v>
      </c>
      <c r="C3" s="136" t="s">
        <v>140</v>
      </c>
      <c r="D3" s="136" t="s">
        <v>431</v>
      </c>
    </row>
    <row r="4" spans="1:6" x14ac:dyDescent="0.25">
      <c r="A4" s="136">
        <v>1990</v>
      </c>
      <c r="B4" s="130">
        <v>0</v>
      </c>
      <c r="C4" s="130">
        <v>325.54000000000002</v>
      </c>
      <c r="D4" s="143">
        <v>2197.08</v>
      </c>
    </row>
    <row r="5" spans="1:6" x14ac:dyDescent="0.25">
      <c r="A5" s="136">
        <v>1991</v>
      </c>
      <c r="B5" s="130">
        <v>4.95</v>
      </c>
      <c r="C5" s="130">
        <v>387.57</v>
      </c>
      <c r="D5" s="143">
        <v>2664.36</v>
      </c>
      <c r="F5" s="3" t="s">
        <v>246</v>
      </c>
    </row>
    <row r="6" spans="1:6" x14ac:dyDescent="0.25">
      <c r="A6" s="136">
        <v>1992</v>
      </c>
      <c r="B6" s="130">
        <v>4.95</v>
      </c>
      <c r="C6" s="130">
        <v>430.66</v>
      </c>
      <c r="D6" s="143">
        <v>3295.44</v>
      </c>
    </row>
    <row r="7" spans="1:6" x14ac:dyDescent="0.25">
      <c r="A7" s="136">
        <v>1993</v>
      </c>
      <c r="B7" s="130">
        <v>4.95</v>
      </c>
      <c r="C7" s="130">
        <v>462.75</v>
      </c>
      <c r="D7" s="143">
        <v>3723.12</v>
      </c>
    </row>
    <row r="8" spans="1:6" x14ac:dyDescent="0.25">
      <c r="A8" s="136">
        <v>1994</v>
      </c>
      <c r="B8" s="130">
        <v>4.95</v>
      </c>
      <c r="C8" s="130">
        <v>515.89</v>
      </c>
      <c r="D8" s="143">
        <v>4093.2</v>
      </c>
    </row>
    <row r="9" spans="1:6" x14ac:dyDescent="0.25">
      <c r="A9" s="136">
        <v>1995</v>
      </c>
      <c r="B9" s="130">
        <v>9.9499999999999993</v>
      </c>
      <c r="C9" s="130">
        <v>589.16</v>
      </c>
      <c r="D9" s="143">
        <v>4238.28</v>
      </c>
    </row>
    <row r="10" spans="1:6" x14ac:dyDescent="0.25">
      <c r="A10" s="136">
        <v>1996</v>
      </c>
      <c r="B10" s="130">
        <v>9.9499999999999993</v>
      </c>
      <c r="C10" s="130">
        <v>803.91</v>
      </c>
      <c r="D10" s="143">
        <v>4416.84</v>
      </c>
    </row>
    <row r="11" spans="1:6" x14ac:dyDescent="0.25">
      <c r="A11" s="136">
        <v>1997</v>
      </c>
      <c r="B11" s="130">
        <v>9.9499999999999993</v>
      </c>
      <c r="C11" s="130">
        <v>1113.04</v>
      </c>
      <c r="D11" s="143">
        <v>6963.12</v>
      </c>
    </row>
    <row r="12" spans="1:6" x14ac:dyDescent="0.25">
      <c r="A12" s="136">
        <v>1998</v>
      </c>
      <c r="B12" s="130">
        <v>9.9499999999999993</v>
      </c>
      <c r="C12" s="130">
        <v>1428.21</v>
      </c>
      <c r="D12" s="143">
        <v>10151.64</v>
      </c>
    </row>
    <row r="13" spans="1:6" x14ac:dyDescent="0.25">
      <c r="A13" s="136">
        <v>1999</v>
      </c>
      <c r="B13" s="130">
        <v>9.9499999999999993</v>
      </c>
      <c r="C13" s="130">
        <v>1744.04</v>
      </c>
      <c r="D13" s="143">
        <v>10904.4</v>
      </c>
    </row>
    <row r="14" spans="1:6" x14ac:dyDescent="0.25">
      <c r="A14" s="136">
        <v>2000</v>
      </c>
      <c r="B14" s="130">
        <v>49.95</v>
      </c>
      <c r="C14" s="130">
        <v>2341.3000000000002</v>
      </c>
      <c r="D14" s="143">
        <v>15268.32</v>
      </c>
    </row>
    <row r="15" spans="1:6" x14ac:dyDescent="0.25">
      <c r="A15" s="136">
        <v>2001</v>
      </c>
      <c r="B15" s="130">
        <v>49.95</v>
      </c>
      <c r="C15" s="130">
        <v>2446.9499999999998</v>
      </c>
      <c r="D15" s="143">
        <v>15501.67</v>
      </c>
    </row>
    <row r="16" spans="1:6" x14ac:dyDescent="0.25">
      <c r="A16" s="136">
        <v>2002</v>
      </c>
      <c r="B16" s="130">
        <v>213.95</v>
      </c>
      <c r="C16" s="130">
        <v>2680.69</v>
      </c>
      <c r="D16" s="143">
        <v>17556.98</v>
      </c>
    </row>
    <row r="17" spans="1:4" x14ac:dyDescent="0.25">
      <c r="A17" s="136">
        <v>2003</v>
      </c>
      <c r="B17" s="130">
        <v>423.35</v>
      </c>
      <c r="C17" s="130">
        <v>2696.57</v>
      </c>
      <c r="D17" s="143">
        <v>20018.82</v>
      </c>
    </row>
    <row r="18" spans="1:4" x14ac:dyDescent="0.25">
      <c r="A18" s="136">
        <v>2004</v>
      </c>
      <c r="B18" s="130">
        <v>423.35</v>
      </c>
      <c r="C18" s="130">
        <v>2700.25</v>
      </c>
      <c r="D18" s="143">
        <v>23699.200000000001</v>
      </c>
    </row>
    <row r="19" spans="1:4" x14ac:dyDescent="0.25">
      <c r="A19" s="136">
        <v>2005</v>
      </c>
      <c r="B19" s="130">
        <v>423.35</v>
      </c>
      <c r="C19" s="130">
        <v>2704.33</v>
      </c>
      <c r="D19" s="143">
        <v>23808.92</v>
      </c>
    </row>
    <row r="20" spans="1:4" x14ac:dyDescent="0.25">
      <c r="A20" s="136">
        <v>2006</v>
      </c>
      <c r="B20" s="130">
        <v>423.35</v>
      </c>
      <c r="C20" s="130">
        <v>2712.36</v>
      </c>
      <c r="D20" s="143">
        <v>21988.65</v>
      </c>
    </row>
    <row r="21" spans="1:4" x14ac:dyDescent="0.25">
      <c r="A21" s="136">
        <v>2007</v>
      </c>
      <c r="B21" s="130">
        <v>423.35</v>
      </c>
      <c r="C21" s="130">
        <v>2701.23</v>
      </c>
      <c r="D21" s="143">
        <v>25816.32</v>
      </c>
    </row>
    <row r="22" spans="1:4" x14ac:dyDescent="0.25">
      <c r="A22" s="136">
        <v>2008</v>
      </c>
      <c r="B22" s="130">
        <v>423.35</v>
      </c>
      <c r="C22" s="130">
        <v>2739.89</v>
      </c>
      <c r="D22" s="143">
        <v>24940.080000000002</v>
      </c>
    </row>
    <row r="23" spans="1:4" x14ac:dyDescent="0.25">
      <c r="A23" s="136">
        <v>2009</v>
      </c>
      <c r="B23" s="130">
        <v>660.85</v>
      </c>
      <c r="C23" s="130">
        <v>2821.6</v>
      </c>
      <c r="D23" s="143">
        <v>24193.8</v>
      </c>
    </row>
    <row r="24" spans="1:4" x14ac:dyDescent="0.25">
      <c r="A24" s="136">
        <v>2010</v>
      </c>
      <c r="B24" s="130">
        <v>867.85</v>
      </c>
      <c r="C24" s="130">
        <v>2937.48</v>
      </c>
      <c r="D24" s="143">
        <v>28113.919999999998</v>
      </c>
    </row>
    <row r="25" spans="1:4" x14ac:dyDescent="0.25">
      <c r="A25" s="136">
        <v>2011</v>
      </c>
      <c r="B25" s="130">
        <v>871.45</v>
      </c>
      <c r="C25" s="130">
        <v>3085.29</v>
      </c>
      <c r="D25" s="143">
        <v>35187.06</v>
      </c>
    </row>
    <row r="26" spans="1:4" x14ac:dyDescent="0.25">
      <c r="A26" s="136">
        <v>2012</v>
      </c>
      <c r="B26" s="130">
        <v>921.85</v>
      </c>
      <c r="C26" s="130">
        <v>3244.17</v>
      </c>
      <c r="D26" s="143">
        <v>36971.74</v>
      </c>
    </row>
    <row r="27" spans="1:4" x14ac:dyDescent="0.25">
      <c r="A27" s="136">
        <v>2013</v>
      </c>
      <c r="B27" s="130">
        <v>1271.05</v>
      </c>
      <c r="C27" s="130">
        <v>3552.48</v>
      </c>
      <c r="D27" s="143">
        <v>40043.79</v>
      </c>
    </row>
    <row r="28" spans="1:4" x14ac:dyDescent="0.25">
      <c r="A28" s="136">
        <v>2014</v>
      </c>
      <c r="B28" s="130">
        <v>1271.05</v>
      </c>
      <c r="C28" s="130">
        <v>3620.06</v>
      </c>
      <c r="D28" s="143">
        <v>47082.61</v>
      </c>
    </row>
    <row r="29" spans="1:4" x14ac:dyDescent="0.25">
      <c r="A29" s="136">
        <v>2015</v>
      </c>
      <c r="B29" s="130">
        <v>1271.05</v>
      </c>
      <c r="C29" s="130">
        <v>3810.6</v>
      </c>
      <c r="D29" s="143">
        <v>50879.13</v>
      </c>
    </row>
    <row r="30" spans="1:4" x14ac:dyDescent="0.25">
      <c r="A30" s="136">
        <v>2016</v>
      </c>
      <c r="B30" s="130">
        <v>1271.05</v>
      </c>
      <c r="C30" s="130">
        <v>3980.98</v>
      </c>
      <c r="D30" s="143">
        <v>46014.23</v>
      </c>
    </row>
    <row r="31" spans="1:4" x14ac:dyDescent="0.25">
      <c r="A31" s="136">
        <v>2017</v>
      </c>
      <c r="B31" s="130">
        <v>1263.8</v>
      </c>
      <c r="C31" s="130">
        <v>4231.6499999999996</v>
      </c>
      <c r="D31" s="143">
        <v>53206.27</v>
      </c>
    </row>
    <row r="32" spans="1:4" x14ac:dyDescent="0.25">
      <c r="A32" s="136">
        <v>2018</v>
      </c>
      <c r="B32" s="130">
        <v>1700.9</v>
      </c>
      <c r="C32" s="130">
        <v>4422.01</v>
      </c>
      <c r="D32" s="143">
        <v>50047.040000000001</v>
      </c>
    </row>
    <row r="33" spans="1:4" x14ac:dyDescent="0.25">
      <c r="A33" s="136">
        <v>2019</v>
      </c>
      <c r="B33" s="130">
        <v>1700.9</v>
      </c>
      <c r="C33" s="130">
        <v>4409.67</v>
      </c>
      <c r="D33" s="143">
        <v>58139.4</v>
      </c>
    </row>
    <row r="34" spans="1:4" x14ac:dyDescent="0.25">
      <c r="A34" s="136">
        <v>2020</v>
      </c>
      <c r="B34" s="130">
        <v>1700.9</v>
      </c>
      <c r="C34" s="130">
        <v>4563.13</v>
      </c>
      <c r="D34" s="143">
        <v>58788.77</v>
      </c>
    </row>
    <row r="35" spans="1:4" x14ac:dyDescent="0.25">
      <c r="A35" s="136">
        <v>2021</v>
      </c>
      <c r="B35" s="130">
        <v>2305.6999999999998</v>
      </c>
      <c r="C35" s="130">
        <v>4703.71</v>
      </c>
      <c r="D35" s="143">
        <v>57913.51</v>
      </c>
    </row>
    <row r="36" spans="1:4" x14ac:dyDescent="0.25">
      <c r="A36" s="136">
        <v>2022</v>
      </c>
      <c r="B36" s="130">
        <v>2301.1</v>
      </c>
      <c r="C36" s="130">
        <v>4804.26</v>
      </c>
      <c r="D36" s="143">
        <v>68573.38</v>
      </c>
    </row>
    <row r="37" spans="1:4" x14ac:dyDescent="0.25">
      <c r="A37" s="136">
        <v>2023</v>
      </c>
      <c r="B37" s="130">
        <v>2469.1</v>
      </c>
      <c r="C37" s="130">
        <v>4821.7299999999996</v>
      </c>
      <c r="D37" s="143">
        <v>69963.460000000006</v>
      </c>
    </row>
    <row r="38" spans="1:4" x14ac:dyDescent="0.25">
      <c r="A38" s="136">
        <v>2024</v>
      </c>
      <c r="B38" s="130">
        <v>2643.5</v>
      </c>
      <c r="C38" s="130">
        <v>4868</v>
      </c>
      <c r="D38" s="143">
        <v>73990.210000000006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/>
  <dimension ref="A1:E17"/>
  <sheetViews>
    <sheetView zoomScale="110" zoomScaleNormal="110" workbookViewId="0"/>
  </sheetViews>
  <sheetFormatPr defaultRowHeight="15" x14ac:dyDescent="0.25"/>
  <cols>
    <col min="1" max="1" width="18.140625" bestFit="1" customWidth="1"/>
    <col min="2" max="2" width="35.140625" bestFit="1" customWidth="1"/>
    <col min="3" max="3" width="8.140625" customWidth="1"/>
    <col min="4" max="4" width="44.85546875" bestFit="1" customWidth="1"/>
    <col min="5" max="5" width="34.7109375" bestFit="1" customWidth="1"/>
    <col min="6" max="10" width="11.85546875" bestFit="1" customWidth="1"/>
    <col min="11" max="11" width="18.5703125" bestFit="1" customWidth="1"/>
    <col min="12" max="12" width="24" bestFit="1" customWidth="1"/>
    <col min="13" max="13" width="20.85546875" bestFit="1" customWidth="1"/>
    <col min="14" max="14" width="29.28515625" bestFit="1" customWidth="1"/>
    <col min="15" max="15" width="29.42578125" bestFit="1" customWidth="1"/>
    <col min="16" max="16" width="19" bestFit="1" customWidth="1"/>
    <col min="17" max="17" width="12.7109375" bestFit="1" customWidth="1"/>
    <col min="18" max="18" width="19" bestFit="1" customWidth="1"/>
    <col min="19" max="19" width="19.28515625" bestFit="1" customWidth="1"/>
    <col min="20" max="20" width="12.28515625" bestFit="1" customWidth="1"/>
    <col min="21" max="21" width="15.28515625" bestFit="1" customWidth="1"/>
    <col min="22" max="22" width="23" bestFit="1" customWidth="1"/>
    <col min="23" max="23" width="15.28515625" bestFit="1" customWidth="1"/>
    <col min="24" max="24" width="12.28515625" bestFit="1" customWidth="1"/>
    <col min="25" max="27" width="12" customWidth="1"/>
    <col min="28" max="28" width="18.28515625" bestFit="1" customWidth="1"/>
    <col min="29" max="29" width="12" customWidth="1"/>
    <col min="30" max="30" width="18.28515625" bestFit="1" customWidth="1"/>
    <col min="31" max="31" width="12" customWidth="1"/>
    <col min="32" max="32" width="18.28515625" bestFit="1" customWidth="1"/>
    <col min="33" max="33" width="12" customWidth="1"/>
    <col min="34" max="34" width="18.28515625" bestFit="1" customWidth="1"/>
    <col min="35" max="35" width="12" customWidth="1"/>
    <col min="36" max="36" width="18.28515625" bestFit="1" customWidth="1"/>
    <col min="37" max="37" width="12" bestFit="1" customWidth="1"/>
  </cols>
  <sheetData>
    <row r="1" spans="1:5" x14ac:dyDescent="0.25">
      <c r="A1" s="3" t="s">
        <v>79</v>
      </c>
      <c r="B1" s="3"/>
    </row>
    <row r="2" spans="1:5" x14ac:dyDescent="0.25">
      <c r="B2" s="136" t="s">
        <v>79</v>
      </c>
    </row>
    <row r="3" spans="1:5" x14ac:dyDescent="0.25">
      <c r="A3" s="136">
        <v>2010</v>
      </c>
      <c r="B3" s="130"/>
      <c r="D3" s="3" t="s">
        <v>247</v>
      </c>
      <c r="E3" s="3"/>
    </row>
    <row r="4" spans="1:5" x14ac:dyDescent="0.25">
      <c r="A4" s="136">
        <v>2011</v>
      </c>
      <c r="B4" s="130"/>
    </row>
    <row r="5" spans="1:5" x14ac:dyDescent="0.25">
      <c r="A5" s="136">
        <v>2012</v>
      </c>
      <c r="B5" s="130"/>
    </row>
    <row r="6" spans="1:5" x14ac:dyDescent="0.25">
      <c r="A6" s="136">
        <v>2013</v>
      </c>
      <c r="B6" s="130"/>
    </row>
    <row r="7" spans="1:5" x14ac:dyDescent="0.25">
      <c r="A7" s="136">
        <v>2014</v>
      </c>
      <c r="B7" s="141">
        <v>0.35</v>
      </c>
    </row>
    <row r="8" spans="1:5" x14ac:dyDescent="0.25">
      <c r="A8" s="136">
        <v>2015</v>
      </c>
      <c r="B8" s="141">
        <v>1.05</v>
      </c>
    </row>
    <row r="9" spans="1:5" x14ac:dyDescent="0.25">
      <c r="A9" s="136">
        <v>2016</v>
      </c>
      <c r="B9" s="141">
        <v>3.06</v>
      </c>
    </row>
    <row r="10" spans="1:5" x14ac:dyDescent="0.25">
      <c r="A10" s="136">
        <v>2017</v>
      </c>
      <c r="B10" s="141">
        <v>5.27</v>
      </c>
    </row>
    <row r="11" spans="1:5" x14ac:dyDescent="0.25">
      <c r="A11" s="136">
        <v>2018</v>
      </c>
      <c r="B11" s="141">
        <v>7.2</v>
      </c>
    </row>
    <row r="12" spans="1:5" x14ac:dyDescent="0.25">
      <c r="A12" s="136">
        <v>2019</v>
      </c>
      <c r="B12" s="141">
        <v>10.039999999999999</v>
      </c>
    </row>
    <row r="13" spans="1:5" x14ac:dyDescent="0.25">
      <c r="A13" s="136">
        <v>2020</v>
      </c>
      <c r="B13" s="141">
        <v>16.12</v>
      </c>
    </row>
    <row r="14" spans="1:5" x14ac:dyDescent="0.25">
      <c r="A14" s="136">
        <v>2021</v>
      </c>
      <c r="B14" s="141">
        <v>21.78</v>
      </c>
    </row>
    <row r="15" spans="1:5" x14ac:dyDescent="0.25">
      <c r="A15" s="136">
        <v>2022</v>
      </c>
      <c r="B15" s="141">
        <v>33.54</v>
      </c>
    </row>
    <row r="16" spans="1:5" x14ac:dyDescent="0.25">
      <c r="A16" s="136">
        <v>2023</v>
      </c>
      <c r="B16" s="141">
        <v>37.97</v>
      </c>
    </row>
    <row r="17" spans="1:2" x14ac:dyDescent="0.25">
      <c r="A17" s="136">
        <v>2024</v>
      </c>
      <c r="B17" s="141">
        <v>37.950000000000003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3BF-2E3B-427E-989D-807AB2792C1F}">
  <sheetPr codeName="Ark29"/>
  <dimension ref="A1:AM43"/>
  <sheetViews>
    <sheetView topLeftCell="AD1" zoomScale="110" zoomScaleNormal="110" workbookViewId="0">
      <selection activeCell="AM1" sqref="AM1"/>
    </sheetView>
  </sheetViews>
  <sheetFormatPr defaultRowHeight="15" x14ac:dyDescent="0.25"/>
  <cols>
    <col min="1" max="1" width="30.140625" style="128" bestFit="1" customWidth="1"/>
    <col min="2" max="2" width="19.7109375" bestFit="1" customWidth="1"/>
    <col min="3" max="36" width="12.7109375" bestFit="1" customWidth="1"/>
  </cols>
  <sheetData>
    <row r="1" spans="1:39" x14ac:dyDescent="0.25">
      <c r="A1" s="72" t="s">
        <v>433</v>
      </c>
      <c r="B1" s="72"/>
      <c r="C1" s="72"/>
      <c r="AM1" s="72" t="s">
        <v>242</v>
      </c>
    </row>
    <row r="2" spans="1:39" x14ac:dyDescent="0.25">
      <c r="A2" s="145" t="s">
        <v>264</v>
      </c>
      <c r="B2" s="142">
        <v>1990</v>
      </c>
      <c r="C2" s="142">
        <v>1991</v>
      </c>
      <c r="D2" s="142">
        <v>1992</v>
      </c>
      <c r="E2" s="142">
        <v>1993</v>
      </c>
      <c r="F2" s="142">
        <v>1994</v>
      </c>
      <c r="G2" s="142">
        <v>1995</v>
      </c>
      <c r="H2" s="142">
        <v>1996</v>
      </c>
      <c r="I2" s="142">
        <v>1997</v>
      </c>
      <c r="J2" s="142">
        <v>1998</v>
      </c>
      <c r="K2" s="142">
        <v>1999</v>
      </c>
      <c r="L2" s="142">
        <v>2000</v>
      </c>
      <c r="M2" s="142">
        <v>2001</v>
      </c>
      <c r="N2" s="142">
        <v>2002</v>
      </c>
      <c r="O2" s="142">
        <v>2003</v>
      </c>
      <c r="P2" s="142">
        <v>2004</v>
      </c>
      <c r="Q2" s="142">
        <v>2005</v>
      </c>
      <c r="R2" s="142">
        <v>2006</v>
      </c>
      <c r="S2" s="142">
        <v>2007</v>
      </c>
      <c r="T2" s="142">
        <v>2008</v>
      </c>
      <c r="U2" s="142">
        <v>2009</v>
      </c>
      <c r="V2" s="142">
        <v>2010</v>
      </c>
      <c r="W2" s="142">
        <v>2011</v>
      </c>
      <c r="X2" s="142">
        <v>2012</v>
      </c>
      <c r="Y2" s="142">
        <v>2013</v>
      </c>
      <c r="Z2" s="142">
        <v>2014</v>
      </c>
      <c r="AA2" s="142">
        <v>2015</v>
      </c>
      <c r="AB2" s="142">
        <v>2016</v>
      </c>
      <c r="AC2" s="142">
        <v>2017</v>
      </c>
      <c r="AD2" s="142">
        <v>2018</v>
      </c>
      <c r="AE2" s="142">
        <v>2019</v>
      </c>
      <c r="AF2" s="142">
        <v>2020</v>
      </c>
      <c r="AG2" s="142">
        <v>2021</v>
      </c>
      <c r="AH2" s="142">
        <v>2022</v>
      </c>
      <c r="AI2" s="142">
        <v>2023</v>
      </c>
      <c r="AJ2" s="142">
        <v>2024</v>
      </c>
      <c r="AL2" s="75"/>
    </row>
    <row r="3" spans="1:39" x14ac:dyDescent="0.25">
      <c r="A3" s="146" t="s">
        <v>336</v>
      </c>
      <c r="B3" s="147">
        <v>261.62</v>
      </c>
      <c r="C3" s="147">
        <v>327.77</v>
      </c>
      <c r="D3" s="147">
        <v>309.82</v>
      </c>
      <c r="E3" s="147">
        <v>265.89999999999998</v>
      </c>
      <c r="F3" s="147">
        <v>291.01</v>
      </c>
      <c r="G3" s="147">
        <v>321.41000000000003</v>
      </c>
      <c r="H3" s="147">
        <v>326.5</v>
      </c>
      <c r="I3" s="147">
        <v>338.68</v>
      </c>
      <c r="J3" s="147">
        <v>203.95</v>
      </c>
      <c r="K3" s="147">
        <v>180.14</v>
      </c>
      <c r="L3" s="147">
        <v>161.47</v>
      </c>
      <c r="M3" s="147">
        <v>174.16</v>
      </c>
      <c r="N3" s="147">
        <v>159.16999999999999</v>
      </c>
      <c r="O3" s="147">
        <v>236.84</v>
      </c>
      <c r="P3" s="147">
        <v>189.09</v>
      </c>
      <c r="Q3" s="147">
        <v>149.1</v>
      </c>
      <c r="R3" s="147">
        <v>217.37</v>
      </c>
      <c r="S3" s="147">
        <v>200.1</v>
      </c>
      <c r="T3" s="147">
        <v>185.71</v>
      </c>
      <c r="U3" s="147">
        <v>165.8</v>
      </c>
      <c r="V3" s="147">
        <v>112.37</v>
      </c>
      <c r="W3" s="147">
        <v>150.19999999999999</v>
      </c>
      <c r="X3" s="147">
        <v>97</v>
      </c>
      <c r="Y3" s="147">
        <v>121.83</v>
      </c>
      <c r="Z3" s="147">
        <v>112.58</v>
      </c>
      <c r="AA3" s="147">
        <v>66.89</v>
      </c>
      <c r="AB3" s="147">
        <v>70.790000000000006</v>
      </c>
      <c r="AC3" s="147">
        <v>75.680000000000007</v>
      </c>
      <c r="AD3" s="147">
        <v>67.36</v>
      </c>
      <c r="AE3" s="147">
        <v>57.35</v>
      </c>
      <c r="AF3" s="147">
        <v>27.57</v>
      </c>
      <c r="AG3" s="147">
        <v>19.13</v>
      </c>
      <c r="AH3" s="147">
        <v>45.2</v>
      </c>
      <c r="AI3" s="147">
        <v>30.56</v>
      </c>
      <c r="AJ3" s="147">
        <v>10.67</v>
      </c>
      <c r="AK3" s="75"/>
      <c r="AL3" s="75"/>
    </row>
    <row r="4" spans="1:39" x14ac:dyDescent="0.25">
      <c r="A4" s="146" t="s">
        <v>337</v>
      </c>
      <c r="B4" s="147">
        <v>357.27</v>
      </c>
      <c r="C4" s="147">
        <v>394.57</v>
      </c>
      <c r="D4" s="147">
        <v>401.07</v>
      </c>
      <c r="E4" s="147">
        <v>424.45</v>
      </c>
      <c r="F4" s="147">
        <v>472.97</v>
      </c>
      <c r="G4" s="147">
        <v>434.34</v>
      </c>
      <c r="H4" s="147">
        <v>450.84</v>
      </c>
      <c r="I4" s="147">
        <v>437.7</v>
      </c>
      <c r="J4" s="147">
        <v>465.5</v>
      </c>
      <c r="K4" s="147">
        <v>433.1</v>
      </c>
      <c r="L4" s="147">
        <v>415.64</v>
      </c>
      <c r="M4" s="147">
        <v>380.92</v>
      </c>
      <c r="N4" s="147">
        <v>356.19</v>
      </c>
      <c r="O4" s="147">
        <v>354.61</v>
      </c>
      <c r="P4" s="147">
        <v>369.86</v>
      </c>
      <c r="Q4" s="147">
        <v>368.15</v>
      </c>
      <c r="R4" s="147">
        <v>351.06</v>
      </c>
      <c r="S4" s="147">
        <v>338.86</v>
      </c>
      <c r="T4" s="147">
        <v>401.81</v>
      </c>
      <c r="U4" s="147">
        <v>373.54</v>
      </c>
      <c r="V4" s="147">
        <v>396.89</v>
      </c>
      <c r="W4" s="147">
        <v>391.82</v>
      </c>
      <c r="X4" s="147">
        <v>413.37</v>
      </c>
      <c r="Y4" s="147">
        <v>518.66</v>
      </c>
      <c r="Z4" s="147">
        <v>499.63</v>
      </c>
      <c r="AA4" s="147">
        <v>585.86</v>
      </c>
      <c r="AB4" s="147">
        <v>551.4</v>
      </c>
      <c r="AC4" s="147">
        <v>444.25</v>
      </c>
      <c r="AD4" s="147">
        <v>457.61</v>
      </c>
      <c r="AE4" s="147">
        <v>517.30999999999995</v>
      </c>
      <c r="AF4" s="147">
        <v>490.21</v>
      </c>
      <c r="AG4" s="147">
        <v>418.85</v>
      </c>
      <c r="AH4" s="147">
        <v>436.11</v>
      </c>
      <c r="AI4" s="147">
        <v>422.24</v>
      </c>
      <c r="AJ4" s="147">
        <v>420.48</v>
      </c>
      <c r="AK4" s="75"/>
      <c r="AL4" s="75"/>
    </row>
    <row r="5" spans="1:39" x14ac:dyDescent="0.25">
      <c r="A5" s="146" t="s">
        <v>338</v>
      </c>
      <c r="B5" s="147">
        <v>0</v>
      </c>
      <c r="C5" s="147">
        <v>0</v>
      </c>
      <c r="D5" s="147">
        <v>0</v>
      </c>
      <c r="E5" s="147">
        <v>0</v>
      </c>
      <c r="F5" s="147">
        <v>0</v>
      </c>
      <c r="G5" s="147">
        <v>0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7">
        <v>0</v>
      </c>
      <c r="U5" s="147">
        <v>0</v>
      </c>
      <c r="V5" s="147">
        <v>5.7</v>
      </c>
      <c r="W5" s="147">
        <v>31.47</v>
      </c>
      <c r="X5" s="147">
        <v>34.409999999999997</v>
      </c>
      <c r="Y5" s="147">
        <v>50.39</v>
      </c>
      <c r="Z5" s="147">
        <v>23.42</v>
      </c>
      <c r="AA5" s="147">
        <v>24.81</v>
      </c>
      <c r="AB5" s="147">
        <v>25.66</v>
      </c>
      <c r="AC5" s="147">
        <v>19.510000000000002</v>
      </c>
      <c r="AD5" s="147">
        <v>14.57</v>
      </c>
      <c r="AE5" s="147">
        <v>41.86</v>
      </c>
      <c r="AF5" s="147">
        <v>92.73</v>
      </c>
      <c r="AG5" s="147">
        <v>87.23</v>
      </c>
      <c r="AH5" s="147">
        <v>96.78</v>
      </c>
      <c r="AI5" s="147">
        <v>310.51</v>
      </c>
      <c r="AJ5" s="147">
        <v>301.77</v>
      </c>
      <c r="AK5" s="75"/>
      <c r="AL5" s="75"/>
    </row>
    <row r="6" spans="1:39" x14ac:dyDescent="0.25">
      <c r="A6" s="146" t="s">
        <v>339</v>
      </c>
      <c r="B6" s="147">
        <v>0</v>
      </c>
      <c r="C6" s="147">
        <v>0</v>
      </c>
      <c r="D6" s="147">
        <v>0</v>
      </c>
      <c r="E6" s="147">
        <v>0</v>
      </c>
      <c r="F6" s="147">
        <v>0.11</v>
      </c>
      <c r="G6" s="147">
        <v>0.23</v>
      </c>
      <c r="H6" s="147">
        <v>0.49</v>
      </c>
      <c r="I6" s="147">
        <v>0.61</v>
      </c>
      <c r="J6" s="147">
        <v>0.81</v>
      </c>
      <c r="K6" s="147">
        <v>1.51</v>
      </c>
      <c r="L6" s="147">
        <v>2.4700000000000002</v>
      </c>
      <c r="M6" s="147">
        <v>5.61</v>
      </c>
      <c r="N6" s="147">
        <v>7.4</v>
      </c>
      <c r="O6" s="147">
        <v>10.09</v>
      </c>
      <c r="P6" s="147">
        <v>14.09</v>
      </c>
      <c r="Q6" s="147">
        <v>18.920000000000002</v>
      </c>
      <c r="R6" s="147">
        <v>19.87</v>
      </c>
      <c r="S6" s="147">
        <v>20.89</v>
      </c>
      <c r="T6" s="147">
        <v>25.67</v>
      </c>
      <c r="U6" s="147">
        <v>27.56</v>
      </c>
      <c r="V6" s="147">
        <v>39.479999999999997</v>
      </c>
      <c r="W6" s="147">
        <v>45.5</v>
      </c>
      <c r="X6" s="147">
        <v>51.83</v>
      </c>
      <c r="Y6" s="147">
        <v>52.27</v>
      </c>
      <c r="Z6" s="147">
        <v>54.41</v>
      </c>
      <c r="AA6" s="147">
        <v>49.9</v>
      </c>
      <c r="AB6" s="147">
        <v>57.69</v>
      </c>
      <c r="AC6" s="147">
        <v>74.040000000000006</v>
      </c>
      <c r="AD6" s="147">
        <v>71.62</v>
      </c>
      <c r="AE6" s="147">
        <v>73.819999999999993</v>
      </c>
      <c r="AF6" s="147">
        <v>78.39</v>
      </c>
      <c r="AG6" s="147">
        <v>105.05</v>
      </c>
      <c r="AH6" s="147">
        <v>80.87</v>
      </c>
      <c r="AI6" s="147">
        <v>76.19</v>
      </c>
      <c r="AJ6" s="147">
        <v>88.14</v>
      </c>
      <c r="AK6" s="75"/>
      <c r="AL6" s="75"/>
    </row>
    <row r="7" spans="1:39" x14ac:dyDescent="0.25">
      <c r="A7" s="146" t="s">
        <v>340</v>
      </c>
      <c r="B7" s="147">
        <v>43.1</v>
      </c>
      <c r="C7" s="147">
        <v>11.07</v>
      </c>
      <c r="D7" s="147">
        <v>31.13</v>
      </c>
      <c r="E7" s="147">
        <v>22.6</v>
      </c>
      <c r="F7" s="147">
        <v>6.41</v>
      </c>
      <c r="G7" s="147">
        <v>14.45</v>
      </c>
      <c r="H7" s="147">
        <v>13.61</v>
      </c>
      <c r="I7" s="147">
        <v>13.67</v>
      </c>
      <c r="J7" s="147">
        <v>11.81</v>
      </c>
      <c r="K7" s="147">
        <v>17.87</v>
      </c>
      <c r="L7" s="147">
        <v>30.3</v>
      </c>
      <c r="M7" s="147">
        <v>29.52</v>
      </c>
      <c r="N7" s="147">
        <v>32.18</v>
      </c>
      <c r="O7" s="147">
        <v>25.28</v>
      </c>
      <c r="P7" s="147">
        <v>31.22</v>
      </c>
      <c r="Q7" s="147">
        <v>46.6</v>
      </c>
      <c r="R7" s="147">
        <v>24.36</v>
      </c>
      <c r="S7" s="147">
        <v>37.54</v>
      </c>
      <c r="T7" s="147">
        <v>46.13</v>
      </c>
      <c r="U7" s="147">
        <v>40.35</v>
      </c>
      <c r="V7" s="147">
        <v>38.159999999999997</v>
      </c>
      <c r="W7" s="147">
        <v>42.1</v>
      </c>
      <c r="X7" s="147">
        <v>57.31</v>
      </c>
      <c r="Y7" s="147">
        <v>41.25</v>
      </c>
      <c r="Z7" s="147">
        <v>45.73</v>
      </c>
      <c r="AA7" s="147">
        <v>56.32</v>
      </c>
      <c r="AB7" s="147">
        <v>53.92</v>
      </c>
      <c r="AC7" s="147">
        <v>54.79</v>
      </c>
      <c r="AD7" s="147">
        <v>56.28</v>
      </c>
      <c r="AE7" s="147">
        <v>57.53</v>
      </c>
      <c r="AF7" s="147">
        <v>66.94</v>
      </c>
      <c r="AG7" s="147">
        <v>72.430000000000007</v>
      </c>
      <c r="AH7" s="147">
        <v>66.599999999999994</v>
      </c>
      <c r="AI7" s="147">
        <v>71.39</v>
      </c>
      <c r="AJ7" s="147">
        <v>90.6</v>
      </c>
      <c r="AK7" s="75"/>
      <c r="AL7" s="75"/>
    </row>
    <row r="8" spans="1:39" x14ac:dyDescent="0.25">
      <c r="A8" s="146" t="s">
        <v>341</v>
      </c>
      <c r="B8" s="147">
        <v>0</v>
      </c>
      <c r="C8" s="147">
        <v>0</v>
      </c>
      <c r="D8" s="147">
        <v>0</v>
      </c>
      <c r="E8" s="147">
        <v>0</v>
      </c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</v>
      </c>
      <c r="X8" s="147">
        <v>1.73</v>
      </c>
      <c r="Y8" s="147">
        <v>2.52</v>
      </c>
      <c r="Z8" s="147">
        <v>3.45</v>
      </c>
      <c r="AA8" s="147">
        <v>4.6500000000000004</v>
      </c>
      <c r="AB8" s="147">
        <v>5.0199999999999996</v>
      </c>
      <c r="AC8" s="147">
        <v>4.2</v>
      </c>
      <c r="AD8" s="147">
        <v>5.03</v>
      </c>
      <c r="AE8" s="147">
        <v>6.06</v>
      </c>
      <c r="AF8" s="147">
        <v>6.45</v>
      </c>
      <c r="AG8" s="147">
        <v>5.74</v>
      </c>
      <c r="AH8" s="147">
        <v>5.38</v>
      </c>
      <c r="AI8" s="147">
        <v>7.42</v>
      </c>
      <c r="AJ8" s="147">
        <v>7.42</v>
      </c>
      <c r="AK8" s="75"/>
      <c r="AL8" s="75"/>
    </row>
    <row r="9" spans="1:39" x14ac:dyDescent="0.25">
      <c r="A9" s="146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75"/>
      <c r="AL9" s="75"/>
    </row>
    <row r="10" spans="1:39" x14ac:dyDescent="0.25">
      <c r="A10" s="148" t="s">
        <v>268</v>
      </c>
      <c r="B10" s="142">
        <v>1990</v>
      </c>
      <c r="C10" s="142">
        <v>1991</v>
      </c>
      <c r="D10" s="142">
        <v>1992</v>
      </c>
      <c r="E10" s="142">
        <v>1993</v>
      </c>
      <c r="F10" s="142">
        <v>1994</v>
      </c>
      <c r="G10" s="142">
        <v>1995</v>
      </c>
      <c r="H10" s="142">
        <v>1996</v>
      </c>
      <c r="I10" s="142">
        <v>1997</v>
      </c>
      <c r="J10" s="142">
        <v>1998</v>
      </c>
      <c r="K10" s="142">
        <v>1999</v>
      </c>
      <c r="L10" s="142">
        <v>2000</v>
      </c>
      <c r="M10" s="142">
        <v>2001</v>
      </c>
      <c r="N10" s="142">
        <v>2002</v>
      </c>
      <c r="O10" s="142">
        <v>2003</v>
      </c>
      <c r="P10" s="142">
        <v>2004</v>
      </c>
      <c r="Q10" s="142">
        <v>2005</v>
      </c>
      <c r="R10" s="142">
        <v>2006</v>
      </c>
      <c r="S10" s="142">
        <v>2007</v>
      </c>
      <c r="T10" s="142">
        <v>2008</v>
      </c>
      <c r="U10" s="142">
        <v>2009</v>
      </c>
      <c r="V10" s="142">
        <v>2010</v>
      </c>
      <c r="W10" s="142">
        <v>2011</v>
      </c>
      <c r="X10" s="142">
        <v>2012</v>
      </c>
      <c r="Y10" s="142">
        <v>2013</v>
      </c>
      <c r="Z10" s="142">
        <v>2014</v>
      </c>
      <c r="AA10" s="142">
        <v>2015</v>
      </c>
      <c r="AB10" s="142">
        <v>2016</v>
      </c>
      <c r="AC10" s="142">
        <v>2017</v>
      </c>
      <c r="AD10" s="142">
        <v>2018</v>
      </c>
      <c r="AE10" s="142">
        <v>2019</v>
      </c>
      <c r="AF10" s="142">
        <v>2020</v>
      </c>
      <c r="AG10" s="142">
        <v>2021</v>
      </c>
      <c r="AH10" s="142">
        <v>2022</v>
      </c>
      <c r="AI10" s="142">
        <v>2023</v>
      </c>
      <c r="AJ10" s="142">
        <v>2024</v>
      </c>
    </row>
    <row r="11" spans="1:39" x14ac:dyDescent="0.25">
      <c r="A11" s="146" t="s">
        <v>342</v>
      </c>
      <c r="B11" s="149">
        <v>-1.42</v>
      </c>
      <c r="C11" s="149">
        <v>-2.15</v>
      </c>
      <c r="D11" s="149">
        <v>-0.93</v>
      </c>
      <c r="E11" s="149">
        <v>-0.64</v>
      </c>
      <c r="F11" s="149">
        <v>-1.48</v>
      </c>
      <c r="G11" s="149">
        <v>-0.64</v>
      </c>
      <c r="H11" s="149">
        <v>-3.86</v>
      </c>
      <c r="I11" s="149">
        <v>-2.63</v>
      </c>
      <c r="J11" s="149">
        <v>-4.28</v>
      </c>
      <c r="K11" s="149">
        <v>-5.01</v>
      </c>
      <c r="L11" s="149">
        <v>-3.04</v>
      </c>
      <c r="M11" s="149">
        <v>-4.12</v>
      </c>
      <c r="N11" s="149">
        <v>-4.24</v>
      </c>
      <c r="O11" s="149">
        <v>-3.77</v>
      </c>
      <c r="P11" s="149">
        <v>-3.93</v>
      </c>
      <c r="Q11" s="149">
        <v>-2.34</v>
      </c>
      <c r="R11" s="149">
        <v>-2.74</v>
      </c>
      <c r="S11" s="149">
        <v>-4.66</v>
      </c>
      <c r="T11" s="149">
        <v>-3.81</v>
      </c>
      <c r="U11" s="149">
        <v>-1.58</v>
      </c>
      <c r="V11" s="149">
        <v>-1.74</v>
      </c>
      <c r="W11" s="149">
        <v>0</v>
      </c>
      <c r="X11" s="149">
        <v>-0.26</v>
      </c>
      <c r="Y11" s="149">
        <v>-1.28</v>
      </c>
      <c r="Z11" s="149">
        <v>-1.29</v>
      </c>
      <c r="AA11" s="149">
        <v>-2.2200000000000002</v>
      </c>
      <c r="AB11" s="149">
        <v>-0.51</v>
      </c>
      <c r="AC11" s="149">
        <v>0</v>
      </c>
      <c r="AD11" s="149">
        <v>-0.42</v>
      </c>
      <c r="AE11" s="149">
        <v>-1.0900000000000001</v>
      </c>
      <c r="AF11" s="149">
        <v>-4.67</v>
      </c>
      <c r="AG11" s="149">
        <v>-13.99</v>
      </c>
      <c r="AH11" s="149">
        <v>0</v>
      </c>
      <c r="AI11" s="149">
        <v>-0.23</v>
      </c>
      <c r="AJ11" s="149">
        <v>-0.33</v>
      </c>
    </row>
    <row r="12" spans="1:39" x14ac:dyDescent="0.25">
      <c r="A12" s="146" t="s">
        <v>343</v>
      </c>
      <c r="B12" s="149">
        <v>-244.22</v>
      </c>
      <c r="C12" s="149">
        <v>-317.70999999999998</v>
      </c>
      <c r="D12" s="149">
        <v>-358.03</v>
      </c>
      <c r="E12" s="149">
        <v>-395.23</v>
      </c>
      <c r="F12" s="149">
        <v>-434.55</v>
      </c>
      <c r="G12" s="149">
        <v>-385.5</v>
      </c>
      <c r="H12" s="149">
        <v>-424.36</v>
      </c>
      <c r="I12" s="149">
        <v>-483.29</v>
      </c>
      <c r="J12" s="149">
        <v>-493.1</v>
      </c>
      <c r="K12" s="149">
        <v>-645.07000000000005</v>
      </c>
      <c r="L12" s="149">
        <v>-771.3</v>
      </c>
      <c r="M12" s="149">
        <v>-679.44</v>
      </c>
      <c r="N12" s="149">
        <v>-750.74</v>
      </c>
      <c r="O12" s="149">
        <v>-743.58</v>
      </c>
      <c r="P12" s="149">
        <v>-819.13</v>
      </c>
      <c r="Q12" s="149">
        <v>-763.63</v>
      </c>
      <c r="R12" s="149">
        <v>-692.41</v>
      </c>
      <c r="S12" s="149">
        <v>-606.08000000000004</v>
      </c>
      <c r="T12" s="149">
        <v>-593.67999999999995</v>
      </c>
      <c r="U12" s="149">
        <v>-578.36</v>
      </c>
      <c r="V12" s="149">
        <v>-557.32000000000005</v>
      </c>
      <c r="W12" s="149">
        <v>-560.62</v>
      </c>
      <c r="X12" s="149">
        <v>-534.34</v>
      </c>
      <c r="Y12" s="149">
        <v>-567.03</v>
      </c>
      <c r="Z12" s="149">
        <v>-530.04</v>
      </c>
      <c r="AA12" s="149">
        <v>-569.33000000000004</v>
      </c>
      <c r="AB12" s="149">
        <v>-543.44000000000005</v>
      </c>
      <c r="AC12" s="149">
        <v>-461.02</v>
      </c>
      <c r="AD12" s="149">
        <v>-399.03</v>
      </c>
      <c r="AE12" s="149">
        <v>-373.35</v>
      </c>
      <c r="AF12" s="149">
        <v>-342.56</v>
      </c>
      <c r="AG12" s="149">
        <v>-336.5</v>
      </c>
      <c r="AH12" s="149">
        <v>-275.73</v>
      </c>
      <c r="AI12" s="149">
        <v>-271.63</v>
      </c>
      <c r="AJ12" s="149">
        <v>-246.17</v>
      </c>
    </row>
    <row r="13" spans="1:39" x14ac:dyDescent="0.25">
      <c r="A13" s="146" t="s">
        <v>344</v>
      </c>
      <c r="B13" s="149">
        <v>-38.86</v>
      </c>
      <c r="C13" s="149">
        <v>-52.41</v>
      </c>
      <c r="D13" s="149">
        <v>-57.46</v>
      </c>
      <c r="E13" s="149">
        <v>-60.43</v>
      </c>
      <c r="F13" s="149">
        <v>-62.83</v>
      </c>
      <c r="G13" s="149">
        <v>-62.65</v>
      </c>
      <c r="H13" s="149">
        <v>-71.41</v>
      </c>
      <c r="I13" s="149">
        <v>-116.87</v>
      </c>
      <c r="J13" s="149">
        <v>-105.42</v>
      </c>
      <c r="K13" s="149">
        <v>-107.5</v>
      </c>
      <c r="L13" s="149">
        <v>-120.68</v>
      </c>
      <c r="M13" s="149">
        <v>-127.88</v>
      </c>
      <c r="N13" s="149">
        <v>-124.95</v>
      </c>
      <c r="O13" s="149">
        <v>-108.62</v>
      </c>
      <c r="P13" s="149">
        <v>-154.55000000000001</v>
      </c>
      <c r="Q13" s="149">
        <v>-209.78</v>
      </c>
      <c r="R13" s="149">
        <v>-196.28</v>
      </c>
      <c r="S13" s="149">
        <v>-169.54</v>
      </c>
      <c r="T13" s="149">
        <v>-206.44</v>
      </c>
      <c r="U13" s="149">
        <v>-149.86000000000001</v>
      </c>
      <c r="V13" s="149">
        <v>-132.21</v>
      </c>
      <c r="W13" s="149">
        <v>-117.05</v>
      </c>
      <c r="X13" s="149">
        <v>-111.92</v>
      </c>
      <c r="Y13" s="149">
        <v>-82.64</v>
      </c>
      <c r="Z13" s="149">
        <v>-78.44</v>
      </c>
      <c r="AA13" s="149">
        <v>-82.35</v>
      </c>
      <c r="AB13" s="149">
        <v>-79.42</v>
      </c>
      <c r="AC13" s="149">
        <v>-84.04</v>
      </c>
      <c r="AD13" s="149">
        <v>-57.67</v>
      </c>
      <c r="AE13" s="149">
        <v>-49.44</v>
      </c>
      <c r="AF13" s="149">
        <v>-59.64</v>
      </c>
      <c r="AG13" s="149">
        <v>-64.66</v>
      </c>
      <c r="AH13" s="149">
        <v>-80.31</v>
      </c>
      <c r="AI13" s="149">
        <v>-303.05</v>
      </c>
      <c r="AJ13" s="149">
        <v>-312.27</v>
      </c>
    </row>
    <row r="14" spans="1:39" x14ac:dyDescent="0.25">
      <c r="A14" s="146" t="s">
        <v>345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-0.94</v>
      </c>
      <c r="N14" s="149">
        <v>-1.5</v>
      </c>
      <c r="O14" s="149">
        <v>-1.69</v>
      </c>
      <c r="P14" s="149">
        <v>-2.44</v>
      </c>
      <c r="Q14" s="149">
        <v>-2.63</v>
      </c>
      <c r="R14" s="149">
        <v>-2.63</v>
      </c>
      <c r="S14" s="149">
        <v>-2.63</v>
      </c>
      <c r="T14" s="149">
        <v>-3.66</v>
      </c>
      <c r="U14" s="149">
        <v>-3.12</v>
      </c>
      <c r="V14" s="149">
        <v>-2.85</v>
      </c>
      <c r="W14" s="149">
        <v>-2</v>
      </c>
      <c r="X14" s="149">
        <v>-1.7</v>
      </c>
      <c r="Y14" s="149">
        <v>-1.42</v>
      </c>
      <c r="Z14" s="149">
        <v>-1.5</v>
      </c>
      <c r="AA14" s="149">
        <v>-1.08</v>
      </c>
      <c r="AB14" s="149">
        <v>-1.2</v>
      </c>
      <c r="AC14" s="149">
        <v>-1.77</v>
      </c>
      <c r="AD14" s="149">
        <v>-2.12</v>
      </c>
      <c r="AE14" s="149">
        <v>-1.27</v>
      </c>
      <c r="AF14" s="149">
        <v>-2.39</v>
      </c>
      <c r="AG14" s="149">
        <v>-2.91</v>
      </c>
      <c r="AH14" s="149">
        <v>-5.8</v>
      </c>
      <c r="AI14" s="149">
        <v>-4.04</v>
      </c>
      <c r="AJ14" s="149">
        <v>-5.43</v>
      </c>
    </row>
    <row r="15" spans="1:39" x14ac:dyDescent="0.25">
      <c r="A15" s="146" t="s">
        <v>346</v>
      </c>
      <c r="B15" s="149">
        <v>-17.73</v>
      </c>
      <c r="C15" s="149">
        <v>-18.170000000000002</v>
      </c>
      <c r="D15" s="149">
        <v>-17.64</v>
      </c>
      <c r="E15" s="149">
        <v>-18.34</v>
      </c>
      <c r="F15" s="149">
        <v>-23.84</v>
      </c>
      <c r="G15" s="149">
        <v>-17.309999999999999</v>
      </c>
      <c r="H15" s="149">
        <v>-69.06</v>
      </c>
      <c r="I15" s="149">
        <v>-39.770000000000003</v>
      </c>
      <c r="J15" s="149">
        <v>-27.36</v>
      </c>
      <c r="K15" s="149">
        <v>-26.19</v>
      </c>
      <c r="L15" s="149">
        <v>-27.91</v>
      </c>
      <c r="M15" s="149">
        <v>-31.59</v>
      </c>
      <c r="N15" s="149">
        <v>-39.630000000000003</v>
      </c>
      <c r="O15" s="149">
        <v>-56.04</v>
      </c>
      <c r="P15" s="149">
        <v>-41.56</v>
      </c>
      <c r="Q15" s="149">
        <v>-41.66</v>
      </c>
      <c r="R15" s="149">
        <v>-49.33</v>
      </c>
      <c r="S15" s="149">
        <v>-40.96</v>
      </c>
      <c r="T15" s="149">
        <v>-40.9</v>
      </c>
      <c r="U15" s="149">
        <v>-39.15</v>
      </c>
      <c r="V15" s="149">
        <v>-42.24</v>
      </c>
      <c r="W15" s="149">
        <v>-37.35</v>
      </c>
      <c r="X15" s="149">
        <v>-38.54</v>
      </c>
      <c r="Y15" s="149">
        <v>-37.36</v>
      </c>
      <c r="Z15" s="149">
        <v>-35.450000000000003</v>
      </c>
      <c r="AA15" s="149">
        <v>-35.04</v>
      </c>
      <c r="AB15" s="149">
        <v>-35.71</v>
      </c>
      <c r="AC15" s="149">
        <v>-38.36</v>
      </c>
      <c r="AD15" s="149">
        <v>-37.47</v>
      </c>
      <c r="AE15" s="149">
        <v>-36.619999999999997</v>
      </c>
      <c r="AF15" s="149">
        <v>-42.16</v>
      </c>
      <c r="AG15" s="149">
        <v>-54.9</v>
      </c>
      <c r="AH15" s="149">
        <v>-61.69</v>
      </c>
      <c r="AI15" s="149">
        <v>-60.11</v>
      </c>
      <c r="AJ15" s="149">
        <v>-77.239999999999995</v>
      </c>
    </row>
    <row r="16" spans="1:39" x14ac:dyDescent="0.25">
      <c r="A16" s="146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9" x14ac:dyDescent="0.25">
      <c r="A17" s="148" t="s">
        <v>376</v>
      </c>
      <c r="B17" s="142">
        <v>1990</v>
      </c>
      <c r="C17" s="142">
        <v>1991</v>
      </c>
      <c r="D17" s="142">
        <v>1992</v>
      </c>
      <c r="E17" s="142">
        <v>1993</v>
      </c>
      <c r="F17" s="142">
        <v>1994</v>
      </c>
      <c r="G17" s="142">
        <v>1995</v>
      </c>
      <c r="H17" s="142">
        <v>1996</v>
      </c>
      <c r="I17" s="142">
        <v>1997</v>
      </c>
      <c r="J17" s="142">
        <v>1998</v>
      </c>
      <c r="K17" s="142">
        <v>1999</v>
      </c>
      <c r="L17" s="142">
        <v>2000</v>
      </c>
      <c r="M17" s="142">
        <v>2001</v>
      </c>
      <c r="N17" s="142">
        <v>2002</v>
      </c>
      <c r="O17" s="142">
        <v>2003</v>
      </c>
      <c r="P17" s="142">
        <v>2004</v>
      </c>
      <c r="Q17" s="142">
        <v>2005</v>
      </c>
      <c r="R17" s="142">
        <v>2006</v>
      </c>
      <c r="S17" s="142">
        <v>2007</v>
      </c>
      <c r="T17" s="142">
        <v>2008</v>
      </c>
      <c r="U17" s="142">
        <v>2009</v>
      </c>
      <c r="V17" s="142">
        <v>2010</v>
      </c>
      <c r="W17" s="142">
        <v>2011</v>
      </c>
      <c r="X17" s="142">
        <v>2012</v>
      </c>
      <c r="Y17" s="142">
        <v>2013</v>
      </c>
      <c r="Z17" s="142">
        <v>2014</v>
      </c>
      <c r="AA17" s="142">
        <v>2015</v>
      </c>
      <c r="AB17" s="142">
        <v>2016</v>
      </c>
      <c r="AC17" s="142">
        <v>2017</v>
      </c>
      <c r="AD17" s="142">
        <v>2018</v>
      </c>
      <c r="AE17" s="142">
        <v>2019</v>
      </c>
      <c r="AF17" s="142">
        <v>2020</v>
      </c>
      <c r="AG17" s="142">
        <v>2021</v>
      </c>
      <c r="AH17" s="142">
        <v>2022</v>
      </c>
      <c r="AI17" s="142">
        <v>2023</v>
      </c>
      <c r="AJ17" s="142">
        <v>2024</v>
      </c>
    </row>
    <row r="18" spans="1:39" x14ac:dyDescent="0.25">
      <c r="A18" s="146" t="s">
        <v>347</v>
      </c>
      <c r="B18" s="149">
        <v>-260.2</v>
      </c>
      <c r="C18" s="149">
        <v>-325.62</v>
      </c>
      <c r="D18" s="149">
        <v>-308.89</v>
      </c>
      <c r="E18" s="149">
        <v>-265.27</v>
      </c>
      <c r="F18" s="149">
        <v>-289.52999999999997</v>
      </c>
      <c r="G18" s="149">
        <v>-320.77</v>
      </c>
      <c r="H18" s="149">
        <v>-322.64999999999998</v>
      </c>
      <c r="I18" s="149">
        <v>-336.05</v>
      </c>
      <c r="J18" s="149">
        <v>-199.67</v>
      </c>
      <c r="K18" s="149">
        <v>-175.13</v>
      </c>
      <c r="L18" s="149">
        <v>-158.41999999999999</v>
      </c>
      <c r="M18" s="149">
        <v>-170.04</v>
      </c>
      <c r="N18" s="149">
        <v>-154.93</v>
      </c>
      <c r="O18" s="149">
        <v>-233.08</v>
      </c>
      <c r="P18" s="149">
        <v>-185.17</v>
      </c>
      <c r="Q18" s="149">
        <v>-146.76</v>
      </c>
      <c r="R18" s="149">
        <v>-214.63</v>
      </c>
      <c r="S18" s="149">
        <v>-195.44</v>
      </c>
      <c r="T18" s="149">
        <v>-181.9</v>
      </c>
      <c r="U18" s="149">
        <v>-164.22</v>
      </c>
      <c r="V18" s="149">
        <v>-110.62</v>
      </c>
      <c r="W18" s="149">
        <v>-150.19999999999999</v>
      </c>
      <c r="X18" s="149">
        <v>-96.74</v>
      </c>
      <c r="Y18" s="149">
        <v>-120.55</v>
      </c>
      <c r="Z18" s="149">
        <v>-111.28</v>
      </c>
      <c r="AA18" s="149">
        <v>-64.67</v>
      </c>
      <c r="AB18" s="149">
        <v>-70.290000000000006</v>
      </c>
      <c r="AC18" s="149">
        <v>-75.680000000000007</v>
      </c>
      <c r="AD18" s="149">
        <v>-66.94</v>
      </c>
      <c r="AE18" s="149">
        <v>-56.25</v>
      </c>
      <c r="AF18" s="149">
        <v>-22.89</v>
      </c>
      <c r="AG18" s="149">
        <v>-5.14</v>
      </c>
      <c r="AH18" s="149">
        <v>-45.2</v>
      </c>
      <c r="AI18" s="149">
        <v>-30.32</v>
      </c>
      <c r="AJ18" s="149">
        <v>-10.34</v>
      </c>
      <c r="AM18" s="72" t="s">
        <v>240</v>
      </c>
    </row>
    <row r="19" spans="1:39" x14ac:dyDescent="0.25">
      <c r="A19" s="146" t="s">
        <v>348</v>
      </c>
      <c r="B19" s="149">
        <v>-113.06</v>
      </c>
      <c r="C19" s="149">
        <v>-76.86</v>
      </c>
      <c r="D19" s="149">
        <v>-43.03</v>
      </c>
      <c r="E19" s="149">
        <v>-29.22</v>
      </c>
      <c r="F19" s="149">
        <v>-38.42</v>
      </c>
      <c r="G19" s="149">
        <v>-48.84</v>
      </c>
      <c r="H19" s="149">
        <v>-26.48</v>
      </c>
      <c r="I19" s="149">
        <v>45.59</v>
      </c>
      <c r="J19" s="149">
        <v>27.6</v>
      </c>
      <c r="K19" s="149">
        <v>211.97</v>
      </c>
      <c r="L19" s="149">
        <v>355.66</v>
      </c>
      <c r="M19" s="149">
        <v>298.52</v>
      </c>
      <c r="N19" s="149">
        <v>394.55</v>
      </c>
      <c r="O19" s="149">
        <v>388.97</v>
      </c>
      <c r="P19" s="149">
        <v>449.27</v>
      </c>
      <c r="Q19" s="149">
        <v>395.48</v>
      </c>
      <c r="R19" s="149">
        <v>341.35</v>
      </c>
      <c r="S19" s="149">
        <v>267.20999999999998</v>
      </c>
      <c r="T19" s="149">
        <v>191.87</v>
      </c>
      <c r="U19" s="149">
        <v>204.82</v>
      </c>
      <c r="V19" s="149">
        <v>160.44</v>
      </c>
      <c r="W19" s="149">
        <v>168.79</v>
      </c>
      <c r="X19" s="149">
        <v>120.96</v>
      </c>
      <c r="Y19" s="149">
        <v>48.38</v>
      </c>
      <c r="Z19" s="149">
        <v>30.42</v>
      </c>
      <c r="AA19" s="149">
        <v>-16.53</v>
      </c>
      <c r="AB19" s="149">
        <v>-7.96</v>
      </c>
      <c r="AC19" s="149">
        <v>16.78</v>
      </c>
      <c r="AD19" s="149">
        <v>-58.58</v>
      </c>
      <c r="AE19" s="149">
        <v>-143.96</v>
      </c>
      <c r="AF19" s="149">
        <v>-147.65</v>
      </c>
      <c r="AG19" s="149">
        <v>-82.34</v>
      </c>
      <c r="AH19" s="149">
        <v>-160.38</v>
      </c>
      <c r="AI19" s="149">
        <v>-150.6</v>
      </c>
      <c r="AJ19" s="149">
        <v>-174.31</v>
      </c>
    </row>
    <row r="20" spans="1:39" x14ac:dyDescent="0.25">
      <c r="A20" s="146" t="s">
        <v>349</v>
      </c>
      <c r="B20" s="149">
        <v>38.86</v>
      </c>
      <c r="C20" s="149">
        <v>52.41</v>
      </c>
      <c r="D20" s="149">
        <v>57.46</v>
      </c>
      <c r="E20" s="149">
        <v>60.43</v>
      </c>
      <c r="F20" s="149">
        <v>62.83</v>
      </c>
      <c r="G20" s="149">
        <v>62.65</v>
      </c>
      <c r="H20" s="149">
        <v>71.41</v>
      </c>
      <c r="I20" s="149">
        <v>116.87</v>
      </c>
      <c r="J20" s="149">
        <v>105.42</v>
      </c>
      <c r="K20" s="149">
        <v>107.5</v>
      </c>
      <c r="L20" s="149">
        <v>120.68</v>
      </c>
      <c r="M20" s="149">
        <v>127.88</v>
      </c>
      <c r="N20" s="149">
        <v>124.95</v>
      </c>
      <c r="O20" s="149">
        <v>108.62</v>
      </c>
      <c r="P20" s="149">
        <v>154.55000000000001</v>
      </c>
      <c r="Q20" s="149">
        <v>209.78</v>
      </c>
      <c r="R20" s="149">
        <v>196.28</v>
      </c>
      <c r="S20" s="149">
        <v>169.54</v>
      </c>
      <c r="T20" s="149">
        <v>206.44</v>
      </c>
      <c r="U20" s="149">
        <v>149.86000000000001</v>
      </c>
      <c r="V20" s="149">
        <v>126.51</v>
      </c>
      <c r="W20" s="149">
        <v>85.58</v>
      </c>
      <c r="X20" s="149">
        <v>77.510000000000005</v>
      </c>
      <c r="Y20" s="149">
        <v>32.25</v>
      </c>
      <c r="Z20" s="149">
        <v>55.02</v>
      </c>
      <c r="AA20" s="149">
        <v>57.54</v>
      </c>
      <c r="AB20" s="149">
        <v>53.75</v>
      </c>
      <c r="AC20" s="149">
        <v>64.52</v>
      </c>
      <c r="AD20" s="149">
        <v>43.1</v>
      </c>
      <c r="AE20" s="149">
        <v>7.58</v>
      </c>
      <c r="AF20" s="149">
        <v>-33.090000000000003</v>
      </c>
      <c r="AG20" s="149">
        <v>-22.57</v>
      </c>
      <c r="AH20" s="149">
        <v>-16.47</v>
      </c>
      <c r="AI20" s="149">
        <v>-7.46</v>
      </c>
      <c r="AJ20" s="149">
        <v>10.51</v>
      </c>
    </row>
    <row r="21" spans="1:39" x14ac:dyDescent="0.25">
      <c r="A21" s="146" t="s">
        <v>377</v>
      </c>
      <c r="B21" s="149">
        <v>0</v>
      </c>
      <c r="C21" s="149">
        <v>0</v>
      </c>
      <c r="D21" s="149">
        <v>0</v>
      </c>
      <c r="E21" s="149">
        <v>0</v>
      </c>
      <c r="F21" s="149">
        <v>-0.11</v>
      </c>
      <c r="G21" s="149">
        <v>-0.23</v>
      </c>
      <c r="H21" s="149">
        <v>-0.49</v>
      </c>
      <c r="I21" s="149">
        <v>-0.61</v>
      </c>
      <c r="J21" s="149">
        <v>-0.81</v>
      </c>
      <c r="K21" s="149">
        <v>-1.51</v>
      </c>
      <c r="L21" s="149">
        <v>-2.4700000000000002</v>
      </c>
      <c r="M21" s="149">
        <v>-4.67</v>
      </c>
      <c r="N21" s="149">
        <v>-5.9</v>
      </c>
      <c r="O21" s="149">
        <v>-8.4</v>
      </c>
      <c r="P21" s="149">
        <v>-11.65</v>
      </c>
      <c r="Q21" s="149">
        <v>-16.29</v>
      </c>
      <c r="R21" s="149">
        <v>-17.23</v>
      </c>
      <c r="S21" s="149">
        <v>-18.260000000000002</v>
      </c>
      <c r="T21" s="149">
        <v>-22.01</v>
      </c>
      <c r="U21" s="149">
        <v>-24.44</v>
      </c>
      <c r="V21" s="149">
        <v>-36.64</v>
      </c>
      <c r="W21" s="149">
        <v>-43.51</v>
      </c>
      <c r="X21" s="149">
        <v>-50.13</v>
      </c>
      <c r="Y21" s="149">
        <v>-50.85</v>
      </c>
      <c r="Z21" s="149">
        <v>-52.91</v>
      </c>
      <c r="AA21" s="149">
        <v>-48.82</v>
      </c>
      <c r="AB21" s="149">
        <v>-56.49</v>
      </c>
      <c r="AC21" s="149">
        <v>-72.27</v>
      </c>
      <c r="AD21" s="149">
        <v>-69.5</v>
      </c>
      <c r="AE21" s="149">
        <v>-72.55</v>
      </c>
      <c r="AF21" s="149">
        <v>-76.010000000000005</v>
      </c>
      <c r="AG21" s="149">
        <v>-102.14</v>
      </c>
      <c r="AH21" s="149">
        <v>-75.069999999999993</v>
      </c>
      <c r="AI21" s="149">
        <v>-72.150000000000006</v>
      </c>
      <c r="AJ21" s="149">
        <v>-82.71</v>
      </c>
    </row>
    <row r="22" spans="1:39" x14ac:dyDescent="0.25">
      <c r="A22" s="146" t="s">
        <v>350</v>
      </c>
      <c r="B22" s="149">
        <v>-25.37</v>
      </c>
      <c r="C22" s="149">
        <v>7.1</v>
      </c>
      <c r="D22" s="149">
        <v>-13.49</v>
      </c>
      <c r="E22" s="149">
        <v>-4.2699999999999996</v>
      </c>
      <c r="F22" s="149">
        <v>17.420000000000002</v>
      </c>
      <c r="G22" s="149">
        <v>2.86</v>
      </c>
      <c r="H22" s="149">
        <v>55.44</v>
      </c>
      <c r="I22" s="149">
        <v>26.11</v>
      </c>
      <c r="J22" s="149">
        <v>15.55</v>
      </c>
      <c r="K22" s="149">
        <v>8.33</v>
      </c>
      <c r="L22" s="149">
        <v>-2.39</v>
      </c>
      <c r="M22" s="149">
        <v>2.0699999999999998</v>
      </c>
      <c r="N22" s="149">
        <v>7.45</v>
      </c>
      <c r="O22" s="149">
        <v>30.76</v>
      </c>
      <c r="P22" s="149">
        <v>10.34</v>
      </c>
      <c r="Q22" s="149">
        <v>-4.93</v>
      </c>
      <c r="R22" s="149">
        <v>24.97</v>
      </c>
      <c r="S22" s="149">
        <v>3.42</v>
      </c>
      <c r="T22" s="149">
        <v>-5.23</v>
      </c>
      <c r="U22" s="149">
        <v>-1.2</v>
      </c>
      <c r="V22" s="149">
        <v>4.09</v>
      </c>
      <c r="W22" s="149">
        <v>-4.75</v>
      </c>
      <c r="X22" s="149">
        <v>-18.77</v>
      </c>
      <c r="Y22" s="149">
        <v>-3.89</v>
      </c>
      <c r="Z22" s="149">
        <v>-10.28</v>
      </c>
      <c r="AA22" s="149">
        <v>-21.28</v>
      </c>
      <c r="AB22" s="149">
        <v>-18.21</v>
      </c>
      <c r="AC22" s="149">
        <v>-16.43</v>
      </c>
      <c r="AD22" s="149">
        <v>-18.809999999999999</v>
      </c>
      <c r="AE22" s="149">
        <v>-20.92</v>
      </c>
      <c r="AF22" s="149">
        <v>-24.78</v>
      </c>
      <c r="AG22" s="149">
        <v>-17.53</v>
      </c>
      <c r="AH22" s="149">
        <v>-4.91</v>
      </c>
      <c r="AI22" s="149">
        <v>-11.28</v>
      </c>
      <c r="AJ22" s="149">
        <v>-13.36</v>
      </c>
    </row>
    <row r="23" spans="1:39" x14ac:dyDescent="0.25">
      <c r="A23" s="146" t="s">
        <v>351</v>
      </c>
      <c r="B23" s="149">
        <v>0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0</v>
      </c>
      <c r="X23" s="149">
        <v>-1.73</v>
      </c>
      <c r="Y23" s="149">
        <v>-2.52</v>
      </c>
      <c r="Z23" s="149">
        <v>-3.45</v>
      </c>
      <c r="AA23" s="149">
        <v>-4.6500000000000004</v>
      </c>
      <c r="AB23" s="149">
        <v>-5.0199999999999996</v>
      </c>
      <c r="AC23" s="149">
        <v>-4.2</v>
      </c>
      <c r="AD23" s="149">
        <v>-5.03</v>
      </c>
      <c r="AE23" s="149">
        <v>-6.06</v>
      </c>
      <c r="AF23" s="149">
        <v>-6.45</v>
      </c>
      <c r="AG23" s="149">
        <v>-5.74</v>
      </c>
      <c r="AH23" s="149">
        <v>-5.38</v>
      </c>
      <c r="AI23" s="149">
        <v>-7.42</v>
      </c>
      <c r="AJ23" s="149">
        <v>-7.42</v>
      </c>
    </row>
    <row r="24" spans="1:39" x14ac:dyDescent="0.25">
      <c r="A24" s="146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9" x14ac:dyDescent="0.25">
      <c r="A25" s="150" t="s">
        <v>352</v>
      </c>
      <c r="B25" s="142">
        <v>1990</v>
      </c>
      <c r="C25" s="142">
        <v>1991</v>
      </c>
      <c r="D25" s="142">
        <v>1992</v>
      </c>
      <c r="E25" s="142">
        <v>1993</v>
      </c>
      <c r="F25" s="142">
        <v>1994</v>
      </c>
      <c r="G25" s="142">
        <v>1995</v>
      </c>
      <c r="H25" s="142">
        <v>1996</v>
      </c>
      <c r="I25" s="142">
        <v>1997</v>
      </c>
      <c r="J25" s="142">
        <v>1998</v>
      </c>
      <c r="K25" s="142">
        <v>1999</v>
      </c>
      <c r="L25" s="142">
        <v>2000</v>
      </c>
      <c r="M25" s="142">
        <v>2001</v>
      </c>
      <c r="N25" s="142">
        <v>2002</v>
      </c>
      <c r="O25" s="142">
        <v>2003</v>
      </c>
      <c r="P25" s="142">
        <v>2004</v>
      </c>
      <c r="Q25" s="142">
        <v>2005</v>
      </c>
      <c r="R25" s="142">
        <v>2006</v>
      </c>
      <c r="S25" s="142">
        <v>2007</v>
      </c>
      <c r="T25" s="142">
        <v>2008</v>
      </c>
      <c r="U25" s="142">
        <v>2009</v>
      </c>
      <c r="V25" s="142">
        <v>2010</v>
      </c>
      <c r="W25" s="142">
        <v>2011</v>
      </c>
      <c r="X25" s="142">
        <v>2012</v>
      </c>
      <c r="Y25" s="142">
        <v>2013</v>
      </c>
      <c r="Z25" s="142">
        <v>2014</v>
      </c>
      <c r="AA25" s="142">
        <v>2015</v>
      </c>
      <c r="AB25" s="142">
        <v>2016</v>
      </c>
      <c r="AC25" s="142">
        <v>2017</v>
      </c>
      <c r="AD25" s="142">
        <v>2018</v>
      </c>
      <c r="AE25" s="142">
        <v>2019</v>
      </c>
      <c r="AF25" s="142">
        <v>2020</v>
      </c>
      <c r="AG25" s="142">
        <v>2021</v>
      </c>
      <c r="AH25" s="142">
        <v>2022</v>
      </c>
      <c r="AI25" s="142">
        <v>2023</v>
      </c>
      <c r="AJ25" s="142">
        <v>2024</v>
      </c>
    </row>
    <row r="26" spans="1:39" x14ac:dyDescent="0.25">
      <c r="A26" s="151" t="s">
        <v>353</v>
      </c>
      <c r="B26" s="149">
        <v>244.22</v>
      </c>
      <c r="C26" s="149">
        <v>317.70999999999998</v>
      </c>
      <c r="D26" s="149">
        <v>358.03</v>
      </c>
      <c r="E26" s="149">
        <v>395.23</v>
      </c>
      <c r="F26" s="149">
        <v>434.55</v>
      </c>
      <c r="G26" s="149">
        <v>385.5</v>
      </c>
      <c r="H26" s="149">
        <v>424.36</v>
      </c>
      <c r="I26" s="149">
        <v>483.29</v>
      </c>
      <c r="J26" s="149">
        <v>493.1</v>
      </c>
      <c r="K26" s="149">
        <v>645.07000000000005</v>
      </c>
      <c r="L26" s="149">
        <v>771.3</v>
      </c>
      <c r="M26" s="149">
        <v>679.44</v>
      </c>
      <c r="N26" s="149">
        <v>750.74</v>
      </c>
      <c r="O26" s="149">
        <v>743.58</v>
      </c>
      <c r="P26" s="149">
        <v>819.13</v>
      </c>
      <c r="Q26" s="149">
        <v>763.63</v>
      </c>
      <c r="R26" s="149">
        <v>692.41</v>
      </c>
      <c r="S26" s="149">
        <v>606.08000000000004</v>
      </c>
      <c r="T26" s="149">
        <v>593.67999999999995</v>
      </c>
      <c r="U26" s="149">
        <v>578.36</v>
      </c>
      <c r="V26" s="149">
        <v>557.32000000000005</v>
      </c>
      <c r="W26" s="149">
        <v>560.62</v>
      </c>
      <c r="X26" s="149">
        <v>534.34</v>
      </c>
      <c r="Y26" s="149">
        <v>567.03</v>
      </c>
      <c r="Z26" s="149">
        <v>530.04</v>
      </c>
      <c r="AA26" s="149">
        <v>569.33000000000004</v>
      </c>
      <c r="AB26" s="149">
        <v>543.44000000000005</v>
      </c>
      <c r="AC26" s="149">
        <v>461.02</v>
      </c>
      <c r="AD26" s="149">
        <v>399.03</v>
      </c>
      <c r="AE26" s="149">
        <v>373.35</v>
      </c>
      <c r="AF26" s="149">
        <v>342.56</v>
      </c>
      <c r="AG26" s="149">
        <v>336.5</v>
      </c>
      <c r="AH26" s="149">
        <v>275.73</v>
      </c>
      <c r="AI26" s="149">
        <v>271.63</v>
      </c>
      <c r="AJ26" s="149">
        <v>246.17</v>
      </c>
    </row>
    <row r="27" spans="1:39" x14ac:dyDescent="0.25">
      <c r="A27" s="151" t="s">
        <v>354</v>
      </c>
      <c r="B27" s="149">
        <v>-357.27</v>
      </c>
      <c r="C27" s="149">
        <v>-394.57</v>
      </c>
      <c r="D27" s="149">
        <v>-401.07</v>
      </c>
      <c r="E27" s="149">
        <v>-424.45</v>
      </c>
      <c r="F27" s="149">
        <v>-472.97</v>
      </c>
      <c r="G27" s="149">
        <v>-434.34</v>
      </c>
      <c r="H27" s="149">
        <v>-450.84</v>
      </c>
      <c r="I27" s="149">
        <v>-437.7</v>
      </c>
      <c r="J27" s="149">
        <v>-465.5</v>
      </c>
      <c r="K27" s="149">
        <v>-433.1</v>
      </c>
      <c r="L27" s="149">
        <v>-415.64</v>
      </c>
      <c r="M27" s="149">
        <v>-380.92</v>
      </c>
      <c r="N27" s="149">
        <v>-356.19</v>
      </c>
      <c r="O27" s="149">
        <v>-354.61</v>
      </c>
      <c r="P27" s="149">
        <v>-369.86</v>
      </c>
      <c r="Q27" s="149">
        <v>-368.15</v>
      </c>
      <c r="R27" s="149">
        <v>-351.06</v>
      </c>
      <c r="S27" s="149">
        <v>-338.86</v>
      </c>
      <c r="T27" s="149">
        <v>-401.81</v>
      </c>
      <c r="U27" s="149">
        <v>-373.54</v>
      </c>
      <c r="V27" s="149">
        <v>-396.89</v>
      </c>
      <c r="W27" s="149">
        <v>-391.82</v>
      </c>
      <c r="X27" s="149">
        <v>-413.37</v>
      </c>
      <c r="Y27" s="149">
        <v>-518.66</v>
      </c>
      <c r="Z27" s="149">
        <v>-499.63</v>
      </c>
      <c r="AA27" s="149">
        <v>-585.86</v>
      </c>
      <c r="AB27" s="149">
        <v>-551.4</v>
      </c>
      <c r="AC27" s="149">
        <v>-444.25</v>
      </c>
      <c r="AD27" s="149">
        <v>-457.61</v>
      </c>
      <c r="AE27" s="149">
        <v>-517.30999999999995</v>
      </c>
      <c r="AF27" s="149">
        <v>-490.21</v>
      </c>
      <c r="AG27" s="149">
        <v>-418.85</v>
      </c>
      <c r="AH27" s="149">
        <v>-436.11</v>
      </c>
      <c r="AI27" s="149">
        <v>-422.24</v>
      </c>
      <c r="AJ27" s="149">
        <v>-420.48</v>
      </c>
    </row>
    <row r="28" spans="1:39" x14ac:dyDescent="0.25">
      <c r="A28" s="151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9" x14ac:dyDescent="0.25">
      <c r="A29" s="150" t="s">
        <v>355</v>
      </c>
      <c r="B29" s="142">
        <v>1990</v>
      </c>
      <c r="C29" s="142">
        <v>1991</v>
      </c>
      <c r="D29" s="142">
        <v>1992</v>
      </c>
      <c r="E29" s="142">
        <v>1993</v>
      </c>
      <c r="F29" s="142">
        <v>1994</v>
      </c>
      <c r="G29" s="142">
        <v>1995</v>
      </c>
      <c r="H29" s="142">
        <v>1996</v>
      </c>
      <c r="I29" s="142">
        <v>1997</v>
      </c>
      <c r="J29" s="142">
        <v>1998</v>
      </c>
      <c r="K29" s="142">
        <v>1999</v>
      </c>
      <c r="L29" s="142">
        <v>2000</v>
      </c>
      <c r="M29" s="142">
        <v>2001</v>
      </c>
      <c r="N29" s="142">
        <v>2002</v>
      </c>
      <c r="O29" s="142">
        <v>2003</v>
      </c>
      <c r="P29" s="142">
        <v>2004</v>
      </c>
      <c r="Q29" s="142">
        <v>2005</v>
      </c>
      <c r="R29" s="142">
        <v>2006</v>
      </c>
      <c r="S29" s="142">
        <v>2007</v>
      </c>
      <c r="T29" s="142">
        <v>2008</v>
      </c>
      <c r="U29" s="142">
        <v>2009</v>
      </c>
      <c r="V29" s="142">
        <v>2010</v>
      </c>
      <c r="W29" s="142">
        <v>2011</v>
      </c>
      <c r="X29" s="142">
        <v>2012</v>
      </c>
      <c r="Y29" s="142">
        <v>2013</v>
      </c>
      <c r="Z29" s="142">
        <v>2014</v>
      </c>
      <c r="AA29" s="142">
        <v>2015</v>
      </c>
      <c r="AB29" s="142">
        <v>2016</v>
      </c>
      <c r="AC29" s="142">
        <v>2017</v>
      </c>
      <c r="AD29" s="142">
        <v>2018</v>
      </c>
      <c r="AE29" s="142">
        <v>2019</v>
      </c>
      <c r="AF29" s="142">
        <v>2020</v>
      </c>
      <c r="AG29" s="142">
        <v>2021</v>
      </c>
      <c r="AH29" s="142">
        <v>2022</v>
      </c>
      <c r="AI29" s="142">
        <v>2023</v>
      </c>
      <c r="AJ29" s="142">
        <v>2024</v>
      </c>
    </row>
    <row r="30" spans="1:39" x14ac:dyDescent="0.25">
      <c r="A30" s="146" t="s">
        <v>353</v>
      </c>
      <c r="B30" s="149">
        <v>17.73</v>
      </c>
      <c r="C30" s="149">
        <v>18.170000000000002</v>
      </c>
      <c r="D30" s="149">
        <v>17.64</v>
      </c>
      <c r="E30" s="149">
        <v>18.34</v>
      </c>
      <c r="F30" s="149">
        <v>23.84</v>
      </c>
      <c r="G30" s="149">
        <v>17.309999999999999</v>
      </c>
      <c r="H30" s="149">
        <v>69.06</v>
      </c>
      <c r="I30" s="149">
        <v>39.770000000000003</v>
      </c>
      <c r="J30" s="149">
        <v>27.36</v>
      </c>
      <c r="K30" s="149">
        <v>26.19</v>
      </c>
      <c r="L30" s="149">
        <v>27.91</v>
      </c>
      <c r="M30" s="149">
        <v>31.59</v>
      </c>
      <c r="N30" s="149">
        <v>39.630000000000003</v>
      </c>
      <c r="O30" s="149">
        <v>56.04</v>
      </c>
      <c r="P30" s="149">
        <v>41.56</v>
      </c>
      <c r="Q30" s="149">
        <v>41.66</v>
      </c>
      <c r="R30" s="149">
        <v>49.33</v>
      </c>
      <c r="S30" s="149">
        <v>40.96</v>
      </c>
      <c r="T30" s="149">
        <v>40.9</v>
      </c>
      <c r="U30" s="149">
        <v>39.15</v>
      </c>
      <c r="V30" s="149">
        <v>42.24</v>
      </c>
      <c r="W30" s="149">
        <v>37.35</v>
      </c>
      <c r="X30" s="149">
        <v>38.54</v>
      </c>
      <c r="Y30" s="149">
        <v>37.36</v>
      </c>
      <c r="Z30" s="149">
        <v>35.450000000000003</v>
      </c>
      <c r="AA30" s="149">
        <v>35.04</v>
      </c>
      <c r="AB30" s="149">
        <v>35.71</v>
      </c>
      <c r="AC30" s="149">
        <v>38.36</v>
      </c>
      <c r="AD30" s="149">
        <v>37.47</v>
      </c>
      <c r="AE30" s="149">
        <v>36.619999999999997</v>
      </c>
      <c r="AF30" s="149">
        <v>42.16</v>
      </c>
      <c r="AG30" s="149">
        <v>54.9</v>
      </c>
      <c r="AH30" s="149">
        <v>61.69</v>
      </c>
      <c r="AI30" s="149">
        <v>60.11</v>
      </c>
      <c r="AJ30" s="149">
        <v>77.239999999999995</v>
      </c>
    </row>
    <row r="31" spans="1:39" x14ac:dyDescent="0.25">
      <c r="A31" s="146" t="s">
        <v>354</v>
      </c>
      <c r="B31" s="149">
        <v>-43.1</v>
      </c>
      <c r="C31" s="149">
        <v>-11.07</v>
      </c>
      <c r="D31" s="149">
        <v>-31.13</v>
      </c>
      <c r="E31" s="149">
        <v>-22.6</v>
      </c>
      <c r="F31" s="149">
        <v>-6.41</v>
      </c>
      <c r="G31" s="149">
        <v>-14.45</v>
      </c>
      <c r="H31" s="149">
        <v>-13.61</v>
      </c>
      <c r="I31" s="149">
        <v>-13.67</v>
      </c>
      <c r="J31" s="149">
        <v>-11.81</v>
      </c>
      <c r="K31" s="149">
        <v>-17.87</v>
      </c>
      <c r="L31" s="149">
        <v>-30.3</v>
      </c>
      <c r="M31" s="149">
        <v>-29.52</v>
      </c>
      <c r="N31" s="149">
        <v>-32.18</v>
      </c>
      <c r="O31" s="149">
        <v>-25.28</v>
      </c>
      <c r="P31" s="149">
        <v>-31.22</v>
      </c>
      <c r="Q31" s="149">
        <v>-46.6</v>
      </c>
      <c r="R31" s="149">
        <v>-24.36</v>
      </c>
      <c r="S31" s="149">
        <v>-37.54</v>
      </c>
      <c r="T31" s="149">
        <v>-46.13</v>
      </c>
      <c r="U31" s="149">
        <v>-40.35</v>
      </c>
      <c r="V31" s="149">
        <v>-38.159999999999997</v>
      </c>
      <c r="W31" s="149">
        <v>-42.1</v>
      </c>
      <c r="X31" s="149">
        <v>-57.31</v>
      </c>
      <c r="Y31" s="149">
        <v>-41.25</v>
      </c>
      <c r="Z31" s="149">
        <v>-45.73</v>
      </c>
      <c r="AA31" s="149">
        <v>-56.32</v>
      </c>
      <c r="AB31" s="149">
        <v>-53.92</v>
      </c>
      <c r="AC31" s="149">
        <v>-54.79</v>
      </c>
      <c r="AD31" s="149">
        <v>-56.28</v>
      </c>
      <c r="AE31" s="149">
        <v>-57.53</v>
      </c>
      <c r="AF31" s="149">
        <v>-66.94</v>
      </c>
      <c r="AG31" s="149">
        <v>-72.430000000000007</v>
      </c>
      <c r="AH31" s="149">
        <v>-66.599999999999994</v>
      </c>
      <c r="AI31" s="149">
        <v>-71.39</v>
      </c>
      <c r="AJ31" s="149">
        <v>-90.6</v>
      </c>
    </row>
    <row r="32" spans="1:39" x14ac:dyDescent="0.25">
      <c r="A32" s="2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9" x14ac:dyDescent="0.25">
      <c r="A33" s="152" t="s">
        <v>356</v>
      </c>
      <c r="B33" s="142">
        <v>1990</v>
      </c>
      <c r="C33" s="142">
        <v>1991</v>
      </c>
      <c r="D33" s="142">
        <v>1992</v>
      </c>
      <c r="E33" s="142">
        <v>1993</v>
      </c>
      <c r="F33" s="142">
        <v>1994</v>
      </c>
      <c r="G33" s="142">
        <v>1995</v>
      </c>
      <c r="H33" s="142">
        <v>1996</v>
      </c>
      <c r="I33" s="142">
        <v>1997</v>
      </c>
      <c r="J33" s="142">
        <v>1998</v>
      </c>
      <c r="K33" s="142">
        <v>1999</v>
      </c>
      <c r="L33" s="142">
        <v>2000</v>
      </c>
      <c r="M33" s="142">
        <v>2001</v>
      </c>
      <c r="N33" s="142">
        <v>2002</v>
      </c>
      <c r="O33" s="142">
        <v>2003</v>
      </c>
      <c r="P33" s="142">
        <v>2004</v>
      </c>
      <c r="Q33" s="142">
        <v>2005</v>
      </c>
      <c r="R33" s="142">
        <v>2006</v>
      </c>
      <c r="S33" s="142">
        <v>2007</v>
      </c>
      <c r="T33" s="142">
        <v>2008</v>
      </c>
      <c r="U33" s="142">
        <v>2009</v>
      </c>
      <c r="V33" s="142">
        <v>2010</v>
      </c>
      <c r="W33" s="142">
        <v>2011</v>
      </c>
      <c r="X33" s="142">
        <v>2012</v>
      </c>
      <c r="Y33" s="142">
        <v>2013</v>
      </c>
      <c r="Z33" s="142">
        <v>2014</v>
      </c>
      <c r="AA33" s="142">
        <v>2015</v>
      </c>
      <c r="AB33" s="142">
        <v>2016</v>
      </c>
      <c r="AC33" s="142">
        <v>2017</v>
      </c>
      <c r="AD33" s="142">
        <v>2018</v>
      </c>
      <c r="AE33" s="142">
        <v>2019</v>
      </c>
      <c r="AF33" s="142">
        <v>2020</v>
      </c>
      <c r="AG33" s="142">
        <v>2021</v>
      </c>
      <c r="AH33" s="142">
        <v>2022</v>
      </c>
      <c r="AI33" s="142">
        <v>2023</v>
      </c>
      <c r="AJ33" s="142">
        <v>2024</v>
      </c>
    </row>
    <row r="34" spans="1:39" x14ac:dyDescent="0.25">
      <c r="A34" s="146" t="s">
        <v>353</v>
      </c>
      <c r="B34" s="149">
        <v>38.86</v>
      </c>
      <c r="C34" s="149">
        <v>52.41</v>
      </c>
      <c r="D34" s="149">
        <v>57.46</v>
      </c>
      <c r="E34" s="149">
        <v>60.43</v>
      </c>
      <c r="F34" s="149">
        <v>62.83</v>
      </c>
      <c r="G34" s="149">
        <v>62.65</v>
      </c>
      <c r="H34" s="149">
        <v>71.41</v>
      </c>
      <c r="I34" s="149">
        <v>116.87</v>
      </c>
      <c r="J34" s="149">
        <v>105.42</v>
      </c>
      <c r="K34" s="149">
        <v>107.5</v>
      </c>
      <c r="L34" s="149">
        <v>120.68</v>
      </c>
      <c r="M34" s="149">
        <v>127.88</v>
      </c>
      <c r="N34" s="149">
        <v>124.95</v>
      </c>
      <c r="O34" s="149">
        <v>108.62</v>
      </c>
      <c r="P34" s="149">
        <v>154.55000000000001</v>
      </c>
      <c r="Q34" s="149">
        <v>209.78</v>
      </c>
      <c r="R34" s="149">
        <v>196.28</v>
      </c>
      <c r="S34" s="149">
        <v>169.54</v>
      </c>
      <c r="T34" s="149">
        <v>206.44</v>
      </c>
      <c r="U34" s="149">
        <v>149.86000000000001</v>
      </c>
      <c r="V34" s="149">
        <v>132.21</v>
      </c>
      <c r="W34" s="149">
        <v>117.05</v>
      </c>
      <c r="X34" s="149">
        <v>111.92</v>
      </c>
      <c r="Y34" s="149">
        <v>82.64</v>
      </c>
      <c r="Z34" s="149">
        <v>78.44</v>
      </c>
      <c r="AA34" s="149">
        <v>82.35</v>
      </c>
      <c r="AB34" s="149">
        <v>79.42</v>
      </c>
      <c r="AC34" s="149">
        <v>84.04</v>
      </c>
      <c r="AD34" s="149">
        <v>57.67</v>
      </c>
      <c r="AE34" s="149">
        <v>49.44</v>
      </c>
      <c r="AF34" s="149">
        <v>59.64</v>
      </c>
      <c r="AG34" s="149">
        <v>64.66</v>
      </c>
      <c r="AH34" s="149">
        <v>80.31</v>
      </c>
      <c r="AI34" s="149">
        <v>303.05</v>
      </c>
      <c r="AJ34" s="149">
        <v>312.27</v>
      </c>
    </row>
    <row r="35" spans="1:39" x14ac:dyDescent="0.25">
      <c r="A35" s="146" t="s">
        <v>354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49">
        <v>0</v>
      </c>
      <c r="R35" s="149">
        <v>0</v>
      </c>
      <c r="S35" s="149">
        <v>0</v>
      </c>
      <c r="T35" s="149">
        <v>0</v>
      </c>
      <c r="U35" s="149">
        <v>0</v>
      </c>
      <c r="V35" s="149">
        <v>-5.7</v>
      </c>
      <c r="W35" s="149">
        <v>-31.47</v>
      </c>
      <c r="X35" s="149">
        <v>-34.409999999999997</v>
      </c>
      <c r="Y35" s="149">
        <v>-50.39</v>
      </c>
      <c r="Z35" s="149">
        <v>-23.42</v>
      </c>
      <c r="AA35" s="149">
        <v>-24.81</v>
      </c>
      <c r="AB35" s="149">
        <v>-25.66</v>
      </c>
      <c r="AC35" s="149">
        <v>-19.510000000000002</v>
      </c>
      <c r="AD35" s="149">
        <v>-14.57</v>
      </c>
      <c r="AE35" s="149">
        <v>-41.86</v>
      </c>
      <c r="AF35" s="149">
        <v>-92.73</v>
      </c>
      <c r="AG35" s="149">
        <v>-87.23</v>
      </c>
      <c r="AH35" s="149">
        <v>-96.78</v>
      </c>
      <c r="AI35" s="149">
        <v>-310.51</v>
      </c>
      <c r="AJ35" s="149">
        <v>-301.77</v>
      </c>
      <c r="AM35" s="72" t="s">
        <v>241</v>
      </c>
    </row>
    <row r="36" spans="1:39" x14ac:dyDescent="0.25">
      <c r="A36" s="2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9" x14ac:dyDescent="0.25">
      <c r="A37" s="152" t="s">
        <v>357</v>
      </c>
      <c r="B37" s="142">
        <v>1990</v>
      </c>
      <c r="C37" s="142">
        <v>1991</v>
      </c>
      <c r="D37" s="142">
        <v>1992</v>
      </c>
      <c r="E37" s="142">
        <v>1993</v>
      </c>
      <c r="F37" s="142">
        <v>1994</v>
      </c>
      <c r="G37" s="142">
        <v>1995</v>
      </c>
      <c r="H37" s="142">
        <v>1996</v>
      </c>
      <c r="I37" s="142">
        <v>1997</v>
      </c>
      <c r="J37" s="142">
        <v>1998</v>
      </c>
      <c r="K37" s="142">
        <v>1999</v>
      </c>
      <c r="L37" s="142">
        <v>2000</v>
      </c>
      <c r="M37" s="142">
        <v>2001</v>
      </c>
      <c r="N37" s="142">
        <v>2002</v>
      </c>
      <c r="O37" s="142">
        <v>2003</v>
      </c>
      <c r="P37" s="142">
        <v>2004</v>
      </c>
      <c r="Q37" s="142">
        <v>2005</v>
      </c>
      <c r="R37" s="142">
        <v>2006</v>
      </c>
      <c r="S37" s="142">
        <v>2007</v>
      </c>
      <c r="T37" s="142">
        <v>2008</v>
      </c>
      <c r="U37" s="142">
        <v>2009</v>
      </c>
      <c r="V37" s="142">
        <v>2010</v>
      </c>
      <c r="W37" s="142">
        <v>2011</v>
      </c>
      <c r="X37" s="142">
        <v>2012</v>
      </c>
      <c r="Y37" s="142">
        <v>2013</v>
      </c>
      <c r="Z37" s="142">
        <v>2014</v>
      </c>
      <c r="AA37" s="142">
        <v>2015</v>
      </c>
      <c r="AB37" s="142">
        <v>2016</v>
      </c>
      <c r="AC37" s="142">
        <v>2017</v>
      </c>
      <c r="AD37" s="142">
        <v>2018</v>
      </c>
      <c r="AE37" s="142">
        <v>2019</v>
      </c>
      <c r="AF37" s="142">
        <v>2020</v>
      </c>
      <c r="AG37" s="142">
        <v>2021</v>
      </c>
      <c r="AH37" s="142">
        <v>2022</v>
      </c>
      <c r="AI37" s="142">
        <v>2023</v>
      </c>
      <c r="AJ37" s="142">
        <v>2024</v>
      </c>
    </row>
    <row r="38" spans="1:39" x14ac:dyDescent="0.25">
      <c r="A38" s="146" t="s">
        <v>353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  <c r="M38" s="149">
        <v>0.94</v>
      </c>
      <c r="N38" s="149">
        <v>1.5</v>
      </c>
      <c r="O38" s="149">
        <v>1.69</v>
      </c>
      <c r="P38" s="149">
        <v>2.44</v>
      </c>
      <c r="Q38" s="149">
        <v>2.63</v>
      </c>
      <c r="R38" s="149">
        <v>2.63</v>
      </c>
      <c r="S38" s="149">
        <v>2.63</v>
      </c>
      <c r="T38" s="149">
        <v>3.66</v>
      </c>
      <c r="U38" s="149">
        <v>3.12</v>
      </c>
      <c r="V38" s="149">
        <v>2.85</v>
      </c>
      <c r="W38" s="149">
        <v>2</v>
      </c>
      <c r="X38" s="149">
        <v>1.7</v>
      </c>
      <c r="Y38" s="149">
        <v>1.42</v>
      </c>
      <c r="Z38" s="149">
        <v>1.5</v>
      </c>
      <c r="AA38" s="149">
        <v>1.08</v>
      </c>
      <c r="AB38" s="149">
        <v>1.2</v>
      </c>
      <c r="AC38" s="149">
        <v>1.77</v>
      </c>
      <c r="AD38" s="149">
        <v>2.12</v>
      </c>
      <c r="AE38" s="149">
        <v>1.27</v>
      </c>
      <c r="AF38" s="149">
        <v>2.39</v>
      </c>
      <c r="AG38" s="149">
        <v>2.91</v>
      </c>
      <c r="AH38" s="149">
        <v>5.8</v>
      </c>
      <c r="AI38" s="149">
        <v>4.04</v>
      </c>
      <c r="AJ38" s="149">
        <v>5.43</v>
      </c>
    </row>
    <row r="39" spans="1:39" x14ac:dyDescent="0.25">
      <c r="A39" s="146" t="s">
        <v>354</v>
      </c>
      <c r="B39" s="149">
        <v>0</v>
      </c>
      <c r="C39" s="149">
        <v>0</v>
      </c>
      <c r="D39" s="149">
        <v>0</v>
      </c>
      <c r="E39" s="149">
        <v>0</v>
      </c>
      <c r="F39" s="149">
        <v>-0.11</v>
      </c>
      <c r="G39" s="149">
        <v>-0.23</v>
      </c>
      <c r="H39" s="149">
        <v>-0.49</v>
      </c>
      <c r="I39" s="149">
        <v>-0.61</v>
      </c>
      <c r="J39" s="149">
        <v>-0.81</v>
      </c>
      <c r="K39" s="149">
        <v>-1.51</v>
      </c>
      <c r="L39" s="149">
        <v>-2.4700000000000002</v>
      </c>
      <c r="M39" s="149">
        <v>-5.61</v>
      </c>
      <c r="N39" s="149">
        <v>-7.4</v>
      </c>
      <c r="O39" s="149">
        <v>-10.09</v>
      </c>
      <c r="P39" s="149">
        <v>-14.09</v>
      </c>
      <c r="Q39" s="149">
        <v>-18.920000000000002</v>
      </c>
      <c r="R39" s="149">
        <v>-19.87</v>
      </c>
      <c r="S39" s="149">
        <v>-20.89</v>
      </c>
      <c r="T39" s="149">
        <v>-25.67</v>
      </c>
      <c r="U39" s="149">
        <v>-27.56</v>
      </c>
      <c r="V39" s="149">
        <v>-39.479999999999997</v>
      </c>
      <c r="W39" s="149">
        <v>-45.5</v>
      </c>
      <c r="X39" s="149">
        <v>-51.83</v>
      </c>
      <c r="Y39" s="149">
        <v>-52.27</v>
      </c>
      <c r="Z39" s="149">
        <v>-54.41</v>
      </c>
      <c r="AA39" s="149">
        <v>-49.9</v>
      </c>
      <c r="AB39" s="149">
        <v>-57.69</v>
      </c>
      <c r="AC39" s="149">
        <v>-74.040000000000006</v>
      </c>
      <c r="AD39" s="149">
        <v>-71.62</v>
      </c>
      <c r="AE39" s="149">
        <v>-73.819999999999993</v>
      </c>
      <c r="AF39" s="149">
        <v>-78.39</v>
      </c>
      <c r="AG39" s="149">
        <v>-105.05</v>
      </c>
      <c r="AH39" s="149">
        <v>-80.87</v>
      </c>
      <c r="AI39" s="149">
        <v>-76.19</v>
      </c>
      <c r="AJ39" s="149">
        <v>-88.14</v>
      </c>
    </row>
    <row r="40" spans="1:39" x14ac:dyDescent="0.25">
      <c r="A40" s="2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</row>
    <row r="41" spans="1:39" x14ac:dyDescent="0.25">
      <c r="A41" s="152" t="s">
        <v>358</v>
      </c>
      <c r="B41" s="142">
        <v>1990</v>
      </c>
      <c r="C41" s="142">
        <v>1991</v>
      </c>
      <c r="D41" s="142">
        <v>1992</v>
      </c>
      <c r="E41" s="142">
        <v>1993</v>
      </c>
      <c r="F41" s="142">
        <v>1994</v>
      </c>
      <c r="G41" s="142">
        <v>1995</v>
      </c>
      <c r="H41" s="142">
        <v>1996</v>
      </c>
      <c r="I41" s="142">
        <v>1997</v>
      </c>
      <c r="J41" s="142">
        <v>1998</v>
      </c>
      <c r="K41" s="142">
        <v>1999</v>
      </c>
      <c r="L41" s="142">
        <v>2000</v>
      </c>
      <c r="M41" s="142">
        <v>2001</v>
      </c>
      <c r="N41" s="142">
        <v>2002</v>
      </c>
      <c r="O41" s="142">
        <v>2003</v>
      </c>
      <c r="P41" s="142">
        <v>2004</v>
      </c>
      <c r="Q41" s="142">
        <v>2005</v>
      </c>
      <c r="R41" s="142">
        <v>2006</v>
      </c>
      <c r="S41" s="142">
        <v>2007</v>
      </c>
      <c r="T41" s="142">
        <v>2008</v>
      </c>
      <c r="U41" s="142">
        <v>2009</v>
      </c>
      <c r="V41" s="142">
        <v>2010</v>
      </c>
      <c r="W41" s="142">
        <v>2011</v>
      </c>
      <c r="X41" s="142">
        <v>2012</v>
      </c>
      <c r="Y41" s="142">
        <v>2013</v>
      </c>
      <c r="Z41" s="142">
        <v>2014</v>
      </c>
      <c r="AA41" s="142">
        <v>2015</v>
      </c>
      <c r="AB41" s="142">
        <v>2016</v>
      </c>
      <c r="AC41" s="142">
        <v>2017</v>
      </c>
      <c r="AD41" s="142">
        <v>2018</v>
      </c>
      <c r="AE41" s="142">
        <v>2019</v>
      </c>
      <c r="AF41" s="142">
        <v>2020</v>
      </c>
      <c r="AG41" s="142">
        <v>2021</v>
      </c>
      <c r="AH41" s="142">
        <v>2022</v>
      </c>
      <c r="AI41" s="142">
        <v>2023</v>
      </c>
      <c r="AJ41" s="142">
        <v>2024</v>
      </c>
    </row>
    <row r="42" spans="1:39" x14ac:dyDescent="0.25">
      <c r="A42" s="146" t="s">
        <v>353</v>
      </c>
      <c r="B42" s="149">
        <v>1.42</v>
      </c>
      <c r="C42" s="149">
        <v>2.15</v>
      </c>
      <c r="D42" s="149">
        <v>0.93</v>
      </c>
      <c r="E42" s="149">
        <v>0.64</v>
      </c>
      <c r="F42" s="149">
        <v>1.48</v>
      </c>
      <c r="G42" s="149">
        <v>0.64</v>
      </c>
      <c r="H42" s="149">
        <v>3.86</v>
      </c>
      <c r="I42" s="149">
        <v>2.63</v>
      </c>
      <c r="J42" s="149">
        <v>4.28</v>
      </c>
      <c r="K42" s="149">
        <v>5.01</v>
      </c>
      <c r="L42" s="149">
        <v>3.04</v>
      </c>
      <c r="M42" s="149">
        <v>4.12</v>
      </c>
      <c r="N42" s="149">
        <v>4.24</v>
      </c>
      <c r="O42" s="149">
        <v>3.77</v>
      </c>
      <c r="P42" s="149">
        <v>3.93</v>
      </c>
      <c r="Q42" s="149">
        <v>2.34</v>
      </c>
      <c r="R42" s="149">
        <v>2.74</v>
      </c>
      <c r="S42" s="149">
        <v>4.66</v>
      </c>
      <c r="T42" s="149">
        <v>3.81</v>
      </c>
      <c r="U42" s="149">
        <v>1.58</v>
      </c>
      <c r="V42" s="149">
        <v>1.74</v>
      </c>
      <c r="W42" s="149">
        <v>0</v>
      </c>
      <c r="X42" s="149">
        <v>0.26</v>
      </c>
      <c r="Y42" s="149">
        <v>1.28</v>
      </c>
      <c r="Z42" s="149">
        <v>1.29</v>
      </c>
      <c r="AA42" s="149">
        <v>2.2200000000000002</v>
      </c>
      <c r="AB42" s="149">
        <v>0.51</v>
      </c>
      <c r="AC42" s="149">
        <v>0</v>
      </c>
      <c r="AD42" s="149">
        <v>0.42</v>
      </c>
      <c r="AE42" s="149">
        <v>1.0900000000000001</v>
      </c>
      <c r="AF42" s="149">
        <v>4.67</v>
      </c>
      <c r="AG42" s="149">
        <v>13.99</v>
      </c>
      <c r="AH42" s="149">
        <v>0</v>
      </c>
      <c r="AI42" s="149">
        <v>0.23</v>
      </c>
      <c r="AJ42" s="149">
        <v>0.33</v>
      </c>
    </row>
    <row r="43" spans="1:39" x14ac:dyDescent="0.25">
      <c r="A43" s="146" t="s">
        <v>354</v>
      </c>
      <c r="B43" s="149">
        <v>-261.62</v>
      </c>
      <c r="C43" s="149">
        <v>-327.77</v>
      </c>
      <c r="D43" s="149">
        <v>-309.82</v>
      </c>
      <c r="E43" s="149">
        <v>-265.89999999999998</v>
      </c>
      <c r="F43" s="149">
        <v>-291.01</v>
      </c>
      <c r="G43" s="149">
        <v>-321.41000000000003</v>
      </c>
      <c r="H43" s="149">
        <v>-326.5</v>
      </c>
      <c r="I43" s="149">
        <v>-338.68</v>
      </c>
      <c r="J43" s="149">
        <v>-203.95</v>
      </c>
      <c r="K43" s="149">
        <v>-180.14</v>
      </c>
      <c r="L43" s="149">
        <v>-161.47</v>
      </c>
      <c r="M43" s="149">
        <v>-174.16</v>
      </c>
      <c r="N43" s="149">
        <v>-159.16999999999999</v>
      </c>
      <c r="O43" s="149">
        <v>-236.84</v>
      </c>
      <c r="P43" s="149">
        <v>-189.09</v>
      </c>
      <c r="Q43" s="149">
        <v>-149.1</v>
      </c>
      <c r="R43" s="149">
        <v>-217.37</v>
      </c>
      <c r="S43" s="149">
        <v>-200.1</v>
      </c>
      <c r="T43" s="149">
        <v>-185.71</v>
      </c>
      <c r="U43" s="149">
        <v>-165.8</v>
      </c>
      <c r="V43" s="149">
        <v>-112.37</v>
      </c>
      <c r="W43" s="149">
        <v>-150.19999999999999</v>
      </c>
      <c r="X43" s="149">
        <v>-97</v>
      </c>
      <c r="Y43" s="149">
        <v>-121.83</v>
      </c>
      <c r="Z43" s="149">
        <v>-112.58</v>
      </c>
      <c r="AA43" s="149">
        <v>-66.89</v>
      </c>
      <c r="AB43" s="149">
        <v>-70.790000000000006</v>
      </c>
      <c r="AC43" s="149">
        <v>-75.680000000000007</v>
      </c>
      <c r="AD43" s="149">
        <v>-67.36</v>
      </c>
      <c r="AE43" s="149">
        <v>-57.35</v>
      </c>
      <c r="AF43" s="149">
        <v>-27.57</v>
      </c>
      <c r="AG43" s="149">
        <v>-19.13</v>
      </c>
      <c r="AH43" s="149">
        <v>-45.2</v>
      </c>
      <c r="AI43" s="149">
        <v>-30.56</v>
      </c>
      <c r="AJ43" s="149">
        <v>-10.67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0"/>
  <dimension ref="A1:G38"/>
  <sheetViews>
    <sheetView workbookViewId="0"/>
  </sheetViews>
  <sheetFormatPr defaultRowHeight="15" x14ac:dyDescent="0.25"/>
  <cols>
    <col min="1" max="1" width="9.42578125" customWidth="1"/>
    <col min="2" max="2" width="6.28515625" bestFit="1" customWidth="1"/>
    <col min="3" max="3" width="11.85546875" bestFit="1" customWidth="1"/>
    <col min="4" max="4" width="16.5703125" bestFit="1" customWidth="1"/>
    <col min="5" max="5" width="26.7109375" bestFit="1" customWidth="1"/>
    <col min="6" max="15" width="12" customWidth="1"/>
    <col min="16" max="17" width="12" bestFit="1" customWidth="1"/>
  </cols>
  <sheetData>
    <row r="1" spans="1:7" x14ac:dyDescent="0.25">
      <c r="A1" s="3" t="s">
        <v>119</v>
      </c>
    </row>
    <row r="2" spans="1:7" x14ac:dyDescent="0.25">
      <c r="B2" s="161" t="s">
        <v>427</v>
      </c>
      <c r="C2" s="161"/>
      <c r="D2" s="161"/>
      <c r="E2" s="157" t="s">
        <v>426</v>
      </c>
    </row>
    <row r="3" spans="1:7" x14ac:dyDescent="0.25">
      <c r="A3" s="130"/>
      <c r="B3" s="136" t="s">
        <v>35</v>
      </c>
      <c r="C3" s="136" t="s">
        <v>6</v>
      </c>
      <c r="D3" s="136" t="s">
        <v>10</v>
      </c>
      <c r="E3" s="136" t="s">
        <v>0</v>
      </c>
    </row>
    <row r="4" spans="1:7" x14ac:dyDescent="0.25">
      <c r="A4" s="136">
        <v>1990</v>
      </c>
      <c r="B4" s="141">
        <v>72.14</v>
      </c>
      <c r="C4" s="141">
        <v>141.86000000000001</v>
      </c>
      <c r="D4" s="141">
        <v>91.81</v>
      </c>
      <c r="E4" s="141">
        <v>51.78</v>
      </c>
    </row>
    <row r="5" spans="1:7" x14ac:dyDescent="0.25">
      <c r="A5" s="136">
        <v>1991</v>
      </c>
      <c r="B5" s="141">
        <v>84.16</v>
      </c>
      <c r="C5" s="141">
        <v>167.16</v>
      </c>
      <c r="D5" s="141">
        <v>98.54</v>
      </c>
      <c r="E5" s="141">
        <v>60.4</v>
      </c>
      <c r="G5" s="3" t="s">
        <v>119</v>
      </c>
    </row>
    <row r="6" spans="1:7" x14ac:dyDescent="0.25">
      <c r="A6" s="136">
        <v>1992</v>
      </c>
      <c r="B6" s="141">
        <v>95.03</v>
      </c>
      <c r="C6" s="141">
        <v>160.28</v>
      </c>
      <c r="D6" s="141">
        <v>94.96</v>
      </c>
      <c r="E6" s="141">
        <v>65.48</v>
      </c>
    </row>
    <row r="7" spans="1:7" x14ac:dyDescent="0.25">
      <c r="A7" s="136">
        <v>1993</v>
      </c>
      <c r="B7" s="141">
        <v>102.26</v>
      </c>
      <c r="C7" s="141">
        <v>164.19</v>
      </c>
      <c r="D7" s="141">
        <v>100.98</v>
      </c>
      <c r="E7" s="141">
        <v>70.95</v>
      </c>
    </row>
    <row r="8" spans="1:7" x14ac:dyDescent="0.25">
      <c r="A8" s="136">
        <v>1994</v>
      </c>
      <c r="B8" s="141">
        <v>112.13</v>
      </c>
      <c r="C8" s="141">
        <v>155.27000000000001</v>
      </c>
      <c r="D8" s="141">
        <v>96.73</v>
      </c>
      <c r="E8" s="141">
        <v>76.489999999999995</v>
      </c>
    </row>
    <row r="9" spans="1:7" x14ac:dyDescent="0.25">
      <c r="A9" s="136">
        <v>1995</v>
      </c>
      <c r="B9" s="141">
        <v>104.7</v>
      </c>
      <c r="C9" s="141">
        <v>147.24</v>
      </c>
      <c r="D9" s="141">
        <v>98.48</v>
      </c>
      <c r="E9" s="141">
        <v>78</v>
      </c>
    </row>
    <row r="10" spans="1:7" x14ac:dyDescent="0.25">
      <c r="A10" s="136">
        <v>1996</v>
      </c>
      <c r="B10" s="141">
        <v>113.48</v>
      </c>
      <c r="C10" s="141">
        <v>158.44999999999999</v>
      </c>
      <c r="D10" s="141">
        <v>104.89</v>
      </c>
      <c r="E10" s="141">
        <v>88.09</v>
      </c>
    </row>
    <row r="11" spans="1:7" x14ac:dyDescent="0.25">
      <c r="A11" s="136">
        <v>1997</v>
      </c>
      <c r="B11" s="141">
        <v>125.01</v>
      </c>
      <c r="C11" s="141">
        <v>177.17</v>
      </c>
      <c r="D11" s="141">
        <v>97.12</v>
      </c>
      <c r="E11" s="141">
        <v>100.25</v>
      </c>
    </row>
    <row r="12" spans="1:7" x14ac:dyDescent="0.25">
      <c r="A12" s="136">
        <v>1998</v>
      </c>
      <c r="B12" s="141">
        <v>129.66</v>
      </c>
      <c r="C12" s="141">
        <v>158.18</v>
      </c>
      <c r="D12" s="141">
        <v>96.94</v>
      </c>
      <c r="E12" s="141">
        <v>102.12</v>
      </c>
    </row>
    <row r="13" spans="1:7" x14ac:dyDescent="0.25">
      <c r="A13" s="136">
        <v>1999</v>
      </c>
      <c r="B13" s="141">
        <v>162.76</v>
      </c>
      <c r="C13" s="141">
        <v>153.38</v>
      </c>
      <c r="D13" s="141">
        <v>94.61</v>
      </c>
      <c r="E13" s="141">
        <v>118.73</v>
      </c>
    </row>
    <row r="14" spans="1:7" x14ac:dyDescent="0.25">
      <c r="A14" s="136">
        <v>2000</v>
      </c>
      <c r="B14" s="141">
        <v>202.98</v>
      </c>
      <c r="C14" s="141">
        <v>161.91</v>
      </c>
      <c r="D14" s="141">
        <v>92.35</v>
      </c>
      <c r="E14" s="141">
        <v>138.86000000000001</v>
      </c>
    </row>
    <row r="15" spans="1:7" x14ac:dyDescent="0.25">
      <c r="A15" s="136">
        <v>2001</v>
      </c>
      <c r="B15" s="141">
        <v>192.73</v>
      </c>
      <c r="C15" s="141">
        <v>164.61</v>
      </c>
      <c r="D15" s="141">
        <v>94.34</v>
      </c>
      <c r="E15" s="141">
        <v>136.1</v>
      </c>
    </row>
    <row r="16" spans="1:7" x14ac:dyDescent="0.25">
      <c r="A16" s="136">
        <v>2002</v>
      </c>
      <c r="B16" s="141">
        <v>216.09</v>
      </c>
      <c r="C16" s="141">
        <v>162.65</v>
      </c>
      <c r="D16" s="141">
        <v>90.75</v>
      </c>
      <c r="E16" s="141">
        <v>145.01</v>
      </c>
    </row>
    <row r="17" spans="1:5" x14ac:dyDescent="0.25">
      <c r="A17" s="136">
        <v>2003</v>
      </c>
      <c r="B17" s="141">
        <v>226.2</v>
      </c>
      <c r="C17" s="141">
        <v>158.65</v>
      </c>
      <c r="D17" s="141">
        <v>90.7</v>
      </c>
      <c r="E17" s="141">
        <v>143.37</v>
      </c>
    </row>
    <row r="18" spans="1:5" x14ac:dyDescent="0.25">
      <c r="A18" s="136">
        <v>2004</v>
      </c>
      <c r="B18" s="141">
        <v>237.46</v>
      </c>
      <c r="C18" s="141">
        <v>182.4</v>
      </c>
      <c r="D18" s="141">
        <v>88.41</v>
      </c>
      <c r="E18" s="141">
        <v>155.32</v>
      </c>
    </row>
    <row r="19" spans="1:5" x14ac:dyDescent="0.25">
      <c r="A19" s="136">
        <v>2005</v>
      </c>
      <c r="B19" s="141">
        <v>226.24</v>
      </c>
      <c r="C19" s="141">
        <v>204.17</v>
      </c>
      <c r="D19" s="141">
        <v>85.13</v>
      </c>
      <c r="E19" s="141">
        <v>154.33000000000001</v>
      </c>
    </row>
    <row r="20" spans="1:5" x14ac:dyDescent="0.25">
      <c r="A20" s="136">
        <v>2006</v>
      </c>
      <c r="B20" s="141">
        <v>208.97</v>
      </c>
      <c r="C20" s="141">
        <v>204.84</v>
      </c>
      <c r="D20" s="141">
        <v>83.37</v>
      </c>
      <c r="E20" s="141">
        <v>143.47999999999999</v>
      </c>
    </row>
    <row r="21" spans="1:5" x14ac:dyDescent="0.25">
      <c r="A21" s="136">
        <v>2007</v>
      </c>
      <c r="B21" s="141">
        <v>188.13</v>
      </c>
      <c r="C21" s="141">
        <v>197.64</v>
      </c>
      <c r="D21" s="141">
        <v>83.4</v>
      </c>
      <c r="E21" s="141">
        <v>130.06</v>
      </c>
    </row>
    <row r="22" spans="1:5" x14ac:dyDescent="0.25">
      <c r="A22" s="136">
        <v>2008</v>
      </c>
      <c r="B22" s="141">
        <v>178.35</v>
      </c>
      <c r="C22" s="141">
        <v>213.37</v>
      </c>
      <c r="D22" s="141">
        <v>81.489999999999995</v>
      </c>
      <c r="E22" s="141">
        <v>129.46</v>
      </c>
    </row>
    <row r="23" spans="1:5" x14ac:dyDescent="0.25">
      <c r="A23" s="136">
        <v>2009</v>
      </c>
      <c r="B23" s="141">
        <v>176.48</v>
      </c>
      <c r="C23" s="141">
        <v>189.49</v>
      </c>
      <c r="D23" s="141">
        <v>82.05</v>
      </c>
      <c r="E23" s="141">
        <v>123.65</v>
      </c>
    </row>
    <row r="24" spans="1:5" x14ac:dyDescent="0.25">
      <c r="A24" s="136">
        <v>2010</v>
      </c>
      <c r="B24" s="141">
        <v>167.62</v>
      </c>
      <c r="C24" s="141">
        <v>174.55</v>
      </c>
      <c r="D24" s="141">
        <v>82.5</v>
      </c>
      <c r="E24" s="141">
        <v>120.22</v>
      </c>
    </row>
    <row r="25" spans="1:5" x14ac:dyDescent="0.25">
      <c r="A25" s="136">
        <v>2011</v>
      </c>
      <c r="B25" s="141">
        <v>154.78</v>
      </c>
      <c r="C25" s="141">
        <v>154.44</v>
      </c>
      <c r="D25" s="141">
        <v>73.95</v>
      </c>
      <c r="E25" s="141">
        <v>107.41</v>
      </c>
    </row>
    <row r="26" spans="1:5" x14ac:dyDescent="0.25">
      <c r="A26" s="136">
        <v>2012</v>
      </c>
      <c r="B26" s="141">
        <v>147.26</v>
      </c>
      <c r="C26" s="141">
        <v>144.82</v>
      </c>
      <c r="D26" s="141">
        <v>71.97</v>
      </c>
      <c r="E26" s="141">
        <v>100.86</v>
      </c>
    </row>
    <row r="27" spans="1:5" x14ac:dyDescent="0.25">
      <c r="A27" s="136">
        <v>2013</v>
      </c>
      <c r="B27" s="141">
        <v>132.96</v>
      </c>
      <c r="C27" s="141">
        <v>128.54</v>
      </c>
      <c r="D27" s="141">
        <v>72.09</v>
      </c>
      <c r="E27" s="141">
        <v>91.94</v>
      </c>
    </row>
    <row r="28" spans="1:5" x14ac:dyDescent="0.25">
      <c r="A28" s="136">
        <v>2014</v>
      </c>
      <c r="B28" s="141">
        <v>127.25</v>
      </c>
      <c r="C28" s="141">
        <v>133.02000000000001</v>
      </c>
      <c r="D28" s="141">
        <v>67.94</v>
      </c>
      <c r="E28" s="141">
        <v>89.99</v>
      </c>
    </row>
    <row r="29" spans="1:5" x14ac:dyDescent="0.25">
      <c r="A29" s="136">
        <v>2015</v>
      </c>
      <c r="B29" s="141">
        <v>119.12</v>
      </c>
      <c r="C29" s="141">
        <v>130.78</v>
      </c>
      <c r="D29" s="141">
        <v>71.930000000000007</v>
      </c>
      <c r="E29" s="141">
        <v>89.66</v>
      </c>
    </row>
    <row r="30" spans="1:5" x14ac:dyDescent="0.25">
      <c r="A30" s="136">
        <v>2016</v>
      </c>
      <c r="B30" s="141">
        <v>103.81</v>
      </c>
      <c r="C30" s="141">
        <v>130.18</v>
      </c>
      <c r="D30" s="141">
        <v>69.97</v>
      </c>
      <c r="E30" s="141">
        <v>82.56</v>
      </c>
    </row>
    <row r="31" spans="1:5" x14ac:dyDescent="0.25">
      <c r="A31" s="136">
        <v>2017</v>
      </c>
      <c r="B31" s="141">
        <v>99.34</v>
      </c>
      <c r="C31" s="141">
        <v>147.69</v>
      </c>
      <c r="D31" s="141">
        <v>66.77</v>
      </c>
      <c r="E31" s="141">
        <v>84.65</v>
      </c>
    </row>
    <row r="32" spans="1:5" x14ac:dyDescent="0.25">
      <c r="A32" s="136">
        <v>2018</v>
      </c>
      <c r="B32" s="141">
        <v>82.55</v>
      </c>
      <c r="C32" s="141">
        <v>128.34</v>
      </c>
      <c r="D32" s="141">
        <v>66.260000000000005</v>
      </c>
      <c r="E32" s="141">
        <v>74.42</v>
      </c>
    </row>
    <row r="33" spans="1:5" x14ac:dyDescent="0.25">
      <c r="A33" s="136">
        <v>2019</v>
      </c>
      <c r="B33" s="141">
        <v>73.67</v>
      </c>
      <c r="C33" s="141">
        <v>101.88</v>
      </c>
      <c r="D33" s="141">
        <v>65.34</v>
      </c>
      <c r="E33" s="141">
        <v>68.709999999999994</v>
      </c>
    </row>
    <row r="34" spans="1:5" x14ac:dyDescent="0.25">
      <c r="A34" s="136">
        <v>2020</v>
      </c>
      <c r="B34" s="141">
        <v>61.24</v>
      </c>
      <c r="C34" s="141">
        <v>52.12</v>
      </c>
      <c r="D34" s="141">
        <v>63.26</v>
      </c>
      <c r="E34" s="141">
        <v>55.89</v>
      </c>
    </row>
    <row r="35" spans="1:5" x14ac:dyDescent="0.25">
      <c r="A35" s="136">
        <v>2021</v>
      </c>
      <c r="B35" s="141">
        <v>55.66</v>
      </c>
      <c r="C35" s="141">
        <v>58.33</v>
      </c>
      <c r="D35" s="141">
        <v>62.31</v>
      </c>
      <c r="E35" s="141">
        <v>54.85</v>
      </c>
    </row>
    <row r="36" spans="1:5" x14ac:dyDescent="0.25">
      <c r="A36" s="136">
        <v>2022</v>
      </c>
      <c r="B36" s="141">
        <v>51.81</v>
      </c>
      <c r="C36" s="141">
        <v>84.96</v>
      </c>
      <c r="D36" s="141">
        <v>70.17</v>
      </c>
      <c r="E36" s="141">
        <v>60.1</v>
      </c>
    </row>
    <row r="37" spans="1:5" x14ac:dyDescent="0.25">
      <c r="A37" s="136">
        <v>2023</v>
      </c>
      <c r="B37" s="141">
        <v>48.35</v>
      </c>
      <c r="C37" s="141">
        <v>81.41</v>
      </c>
      <c r="D37" s="141">
        <v>70.38</v>
      </c>
      <c r="E37" s="141">
        <v>59.48</v>
      </c>
    </row>
    <row r="38" spans="1:5" x14ac:dyDescent="0.25">
      <c r="A38" s="136">
        <v>2024</v>
      </c>
      <c r="B38" s="141">
        <v>49.57</v>
      </c>
      <c r="C38" s="141">
        <v>95.87</v>
      </c>
      <c r="D38" s="141">
        <v>66.42</v>
      </c>
      <c r="E38" s="141">
        <v>60.67</v>
      </c>
    </row>
  </sheetData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31"/>
  <dimension ref="A1:G37"/>
  <sheetViews>
    <sheetView zoomScaleNormal="100" workbookViewId="0"/>
  </sheetViews>
  <sheetFormatPr defaultRowHeight="15" x14ac:dyDescent="0.25"/>
  <cols>
    <col min="1" max="1" width="5.140625" bestFit="1" customWidth="1"/>
    <col min="2" max="2" width="24" bestFit="1" customWidth="1"/>
    <col min="3" max="3" width="15.140625" bestFit="1" customWidth="1"/>
    <col min="4" max="4" width="11.5703125" bestFit="1" customWidth="1"/>
    <col min="5" max="5" width="9.42578125" bestFit="1" customWidth="1"/>
    <col min="6" max="6" width="9.7109375" bestFit="1" customWidth="1"/>
    <col min="7" max="7" width="9.28515625" bestFit="1" customWidth="1"/>
    <col min="8" max="8" width="23.28515625" bestFit="1" customWidth="1"/>
    <col min="9" max="9" width="15.42578125" bestFit="1" customWidth="1"/>
    <col min="10" max="10" width="13.85546875" bestFit="1" customWidth="1"/>
    <col min="11" max="11" width="8.85546875" bestFit="1" customWidth="1"/>
    <col min="12" max="12" width="19.5703125" bestFit="1" customWidth="1"/>
    <col min="13" max="13" width="18.85546875" bestFit="1" customWidth="1"/>
    <col min="14" max="14" width="24" bestFit="1" customWidth="1"/>
    <col min="15" max="15" width="27.140625" bestFit="1" customWidth="1"/>
    <col min="16" max="16" width="8.5703125" bestFit="1" customWidth="1"/>
    <col min="17" max="17" width="11.7109375" bestFit="1" customWidth="1"/>
    <col min="18" max="18" width="11.28515625" bestFit="1" customWidth="1"/>
    <col min="19" max="19" width="7.85546875" bestFit="1" customWidth="1"/>
    <col min="20" max="20" width="9.5703125" bestFit="1" customWidth="1"/>
    <col min="21" max="21" width="9.140625" bestFit="1" customWidth="1"/>
    <col min="22" max="22" width="14.42578125" bestFit="1" customWidth="1"/>
    <col min="23" max="23" width="13.5703125" bestFit="1" customWidth="1"/>
    <col min="24" max="24" width="16.7109375" bestFit="1" customWidth="1"/>
    <col min="25" max="25" width="11.28515625" bestFit="1" customWidth="1"/>
    <col min="26" max="26" width="14.42578125" bestFit="1" customWidth="1"/>
    <col min="27" max="27" width="11.7109375" bestFit="1" customWidth="1"/>
    <col min="28" max="28" width="15" bestFit="1" customWidth="1"/>
    <col min="29" max="29" width="13" bestFit="1" customWidth="1"/>
    <col min="30" max="30" width="13.7109375" bestFit="1" customWidth="1"/>
    <col min="31" max="31" width="14.42578125" bestFit="1" customWidth="1"/>
    <col min="32" max="32" width="23.28515625" bestFit="1" customWidth="1"/>
    <col min="33" max="33" width="18.28515625" bestFit="1" customWidth="1"/>
    <col min="34" max="34" width="12" customWidth="1"/>
    <col min="35" max="35" width="18.28515625" bestFit="1" customWidth="1"/>
    <col min="36" max="36" width="12" bestFit="1" customWidth="1"/>
  </cols>
  <sheetData>
    <row r="1" spans="1:7" x14ac:dyDescent="0.25">
      <c r="A1" s="3" t="s">
        <v>176</v>
      </c>
    </row>
    <row r="2" spans="1:7" x14ac:dyDescent="0.25">
      <c r="A2" s="136" t="s">
        <v>428</v>
      </c>
      <c r="B2" s="136" t="s">
        <v>77</v>
      </c>
      <c r="C2" s="136" t="s">
        <v>78</v>
      </c>
      <c r="D2" s="136" t="s">
        <v>261</v>
      </c>
    </row>
    <row r="3" spans="1:7" x14ac:dyDescent="0.25">
      <c r="A3" s="136">
        <v>1990</v>
      </c>
      <c r="B3" s="158">
        <v>39996.43</v>
      </c>
      <c r="C3" s="158">
        <v>0</v>
      </c>
      <c r="D3" s="158">
        <v>39996.43</v>
      </c>
    </row>
    <row r="4" spans="1:7" x14ac:dyDescent="0.25">
      <c r="A4" s="136">
        <v>1991</v>
      </c>
      <c r="B4" s="158">
        <v>43301.81</v>
      </c>
      <c r="C4" s="158">
        <v>0</v>
      </c>
      <c r="D4" s="158">
        <v>43301.81</v>
      </c>
      <c r="G4" s="3" t="s">
        <v>176</v>
      </c>
    </row>
    <row r="5" spans="1:7" x14ac:dyDescent="0.25">
      <c r="A5" s="136">
        <v>1992</v>
      </c>
      <c r="B5" s="158">
        <v>45443.3</v>
      </c>
      <c r="C5" s="158">
        <v>0</v>
      </c>
      <c r="D5" s="158">
        <v>45443.3</v>
      </c>
    </row>
    <row r="6" spans="1:7" x14ac:dyDescent="0.25">
      <c r="A6" s="136">
        <v>1993</v>
      </c>
      <c r="B6" s="158">
        <v>47061.65</v>
      </c>
      <c r="C6" s="158">
        <v>0</v>
      </c>
      <c r="D6" s="158">
        <v>47061.65</v>
      </c>
    </row>
    <row r="7" spans="1:7" x14ac:dyDescent="0.25">
      <c r="A7" s="136">
        <v>1994</v>
      </c>
      <c r="B7" s="158">
        <v>45908.12</v>
      </c>
      <c r="C7" s="158">
        <v>111.43</v>
      </c>
      <c r="D7" s="158">
        <v>46019.54</v>
      </c>
    </row>
    <row r="8" spans="1:7" x14ac:dyDescent="0.25">
      <c r="A8" s="136">
        <v>1995</v>
      </c>
      <c r="B8" s="158">
        <v>47514.14</v>
      </c>
      <c r="C8" s="158">
        <v>233.21</v>
      </c>
      <c r="D8" s="158">
        <v>47747.35</v>
      </c>
    </row>
    <row r="9" spans="1:7" x14ac:dyDescent="0.25">
      <c r="A9" s="136">
        <v>1996</v>
      </c>
      <c r="B9" s="158">
        <v>50232.76</v>
      </c>
      <c r="C9" s="158">
        <v>486.33</v>
      </c>
      <c r="D9" s="158">
        <v>50719.09</v>
      </c>
    </row>
    <row r="10" spans="1:7" x14ac:dyDescent="0.25">
      <c r="A10" s="136">
        <v>1997</v>
      </c>
      <c r="B10" s="158">
        <v>51502.58</v>
      </c>
      <c r="C10" s="158">
        <v>605.70000000000005</v>
      </c>
      <c r="D10" s="158">
        <v>52108.28</v>
      </c>
    </row>
    <row r="11" spans="1:7" x14ac:dyDescent="0.25">
      <c r="A11" s="136">
        <v>1998</v>
      </c>
      <c r="B11" s="158">
        <v>50671.91</v>
      </c>
      <c r="C11" s="158">
        <v>806.71</v>
      </c>
      <c r="D11" s="158">
        <v>51480.11</v>
      </c>
    </row>
    <row r="12" spans="1:7" x14ac:dyDescent="0.25">
      <c r="A12" s="136">
        <v>1999</v>
      </c>
      <c r="B12" s="158">
        <v>52584.12</v>
      </c>
      <c r="C12" s="158">
        <v>1510.11</v>
      </c>
      <c r="D12" s="158">
        <v>54123.98</v>
      </c>
    </row>
    <row r="13" spans="1:7" x14ac:dyDescent="0.25">
      <c r="A13" s="136">
        <v>2000</v>
      </c>
      <c r="B13" s="158">
        <v>54039.62</v>
      </c>
      <c r="C13" s="158">
        <v>2465.85</v>
      </c>
      <c r="D13" s="158">
        <v>56506.2</v>
      </c>
    </row>
    <row r="14" spans="1:7" x14ac:dyDescent="0.25">
      <c r="A14" s="136">
        <v>2001</v>
      </c>
      <c r="B14" s="158">
        <v>57808.33</v>
      </c>
      <c r="C14" s="158">
        <v>4674.92</v>
      </c>
      <c r="D14" s="158">
        <v>62485.120000000003</v>
      </c>
    </row>
    <row r="15" spans="1:7" x14ac:dyDescent="0.25">
      <c r="A15" s="136">
        <v>2002</v>
      </c>
      <c r="B15" s="158">
        <v>60138.46</v>
      </c>
      <c r="C15" s="158">
        <v>5900.17</v>
      </c>
      <c r="D15" s="158">
        <v>66039.070000000007</v>
      </c>
    </row>
    <row r="16" spans="1:7" x14ac:dyDescent="0.25">
      <c r="A16" s="136">
        <v>2003</v>
      </c>
      <c r="B16" s="158">
        <v>68044.539999999994</v>
      </c>
      <c r="C16" s="158">
        <v>8396.4699999999993</v>
      </c>
      <c r="D16" s="158">
        <v>76441.259999999995</v>
      </c>
    </row>
    <row r="17" spans="1:7" x14ac:dyDescent="0.25">
      <c r="A17" s="136">
        <v>2004</v>
      </c>
      <c r="B17" s="158">
        <v>71367.67</v>
      </c>
      <c r="C17" s="158">
        <v>11647.07</v>
      </c>
      <c r="D17" s="158">
        <v>83015</v>
      </c>
    </row>
    <row r="18" spans="1:7" x14ac:dyDescent="0.25">
      <c r="A18" s="136">
        <v>2005</v>
      </c>
      <c r="B18" s="158">
        <v>73541.649999999994</v>
      </c>
      <c r="C18" s="158">
        <v>16285.92</v>
      </c>
      <c r="D18" s="158">
        <v>89827.77</v>
      </c>
    </row>
    <row r="19" spans="1:7" x14ac:dyDescent="0.25">
      <c r="A19" s="136">
        <v>2006</v>
      </c>
      <c r="B19" s="158">
        <v>75890.63</v>
      </c>
      <c r="C19" s="158">
        <v>17233.849999999999</v>
      </c>
      <c r="D19" s="158">
        <v>93124.47</v>
      </c>
    </row>
    <row r="20" spans="1:7" x14ac:dyDescent="0.25">
      <c r="A20" s="136">
        <v>2007</v>
      </c>
      <c r="B20" s="158">
        <v>84176.04</v>
      </c>
      <c r="C20" s="158">
        <v>18257.77</v>
      </c>
      <c r="D20" s="158">
        <v>102433.82</v>
      </c>
    </row>
    <row r="21" spans="1:7" x14ac:dyDescent="0.25">
      <c r="A21" s="136">
        <v>2008</v>
      </c>
      <c r="B21" s="158">
        <v>82451.73</v>
      </c>
      <c r="C21" s="158">
        <v>22014</v>
      </c>
      <c r="D21" s="158">
        <v>104465.73</v>
      </c>
      <c r="G21" s="29" t="s">
        <v>372</v>
      </c>
    </row>
    <row r="22" spans="1:7" x14ac:dyDescent="0.25">
      <c r="A22" s="136">
        <v>2009</v>
      </c>
      <c r="B22" s="158">
        <v>82840.960000000006</v>
      </c>
      <c r="C22" s="158">
        <v>24435.21</v>
      </c>
      <c r="D22" s="158">
        <v>107276.17</v>
      </c>
    </row>
    <row r="23" spans="1:7" x14ac:dyDescent="0.25">
      <c r="A23" s="136">
        <v>2010</v>
      </c>
      <c r="B23" s="158">
        <v>92270.85</v>
      </c>
      <c r="C23" s="158">
        <v>36637.96</v>
      </c>
      <c r="D23" s="158">
        <v>128908.81</v>
      </c>
    </row>
    <row r="24" spans="1:7" x14ac:dyDescent="0.25">
      <c r="A24" s="136">
        <v>2011</v>
      </c>
      <c r="B24" s="158">
        <v>84244.58</v>
      </c>
      <c r="C24" s="158">
        <v>43508.02</v>
      </c>
      <c r="D24" s="158">
        <v>126745.34</v>
      </c>
    </row>
    <row r="25" spans="1:7" x14ac:dyDescent="0.25">
      <c r="A25" s="136">
        <v>2012</v>
      </c>
      <c r="B25" s="158">
        <v>79662.539999999994</v>
      </c>
      <c r="C25" s="158">
        <v>51079.19</v>
      </c>
      <c r="D25" s="158">
        <v>130730.15</v>
      </c>
    </row>
    <row r="26" spans="1:7" x14ac:dyDescent="0.25">
      <c r="A26" s="136">
        <v>2013</v>
      </c>
      <c r="B26" s="158">
        <v>79815.839999999997</v>
      </c>
      <c r="C26" s="158">
        <v>52234.98</v>
      </c>
      <c r="D26" s="158">
        <v>131936.37</v>
      </c>
    </row>
    <row r="27" spans="1:7" x14ac:dyDescent="0.25">
      <c r="A27" s="136">
        <v>2014</v>
      </c>
      <c r="B27" s="158">
        <v>76866.48</v>
      </c>
      <c r="C27" s="158">
        <v>54806.92</v>
      </c>
      <c r="D27" s="158">
        <v>131328.76999999999</v>
      </c>
    </row>
    <row r="28" spans="1:7" x14ac:dyDescent="0.25">
      <c r="A28" s="136">
        <v>2015</v>
      </c>
      <c r="B28" s="158">
        <v>87308.01</v>
      </c>
      <c r="C28" s="158">
        <v>51377.56</v>
      </c>
      <c r="D28" s="158">
        <v>138441.60999999999</v>
      </c>
    </row>
    <row r="29" spans="1:7" x14ac:dyDescent="0.25">
      <c r="A29" s="136">
        <v>2016</v>
      </c>
      <c r="B29" s="158">
        <v>87903.03</v>
      </c>
      <c r="C29" s="158">
        <v>59254.18</v>
      </c>
      <c r="D29" s="158">
        <v>147473.98000000001</v>
      </c>
    </row>
    <row r="30" spans="1:7" x14ac:dyDescent="0.25">
      <c r="A30" s="136">
        <v>2017</v>
      </c>
      <c r="B30" s="158">
        <v>87720.07</v>
      </c>
      <c r="C30" s="158">
        <v>74583.429999999993</v>
      </c>
      <c r="D30" s="158">
        <v>161909.99</v>
      </c>
    </row>
    <row r="31" spans="1:7" x14ac:dyDescent="0.25">
      <c r="A31" s="136">
        <v>2018</v>
      </c>
      <c r="B31" s="158">
        <v>85642.15</v>
      </c>
      <c r="C31" s="158">
        <v>72137.63</v>
      </c>
      <c r="D31" s="158">
        <v>157665.35999999999</v>
      </c>
    </row>
    <row r="32" spans="1:7" x14ac:dyDescent="0.25">
      <c r="A32" s="136">
        <v>2019</v>
      </c>
      <c r="B32" s="158">
        <v>80285.48</v>
      </c>
      <c r="C32" s="158">
        <v>75564.759999999995</v>
      </c>
      <c r="D32" s="158">
        <v>155437.99</v>
      </c>
    </row>
    <row r="33" spans="1:4" x14ac:dyDescent="0.25">
      <c r="A33" s="136">
        <v>2020</v>
      </c>
      <c r="B33" s="158">
        <v>77173.039999999994</v>
      </c>
      <c r="C33" s="158">
        <v>79054.710000000006</v>
      </c>
      <c r="D33" s="158">
        <v>155755.62</v>
      </c>
    </row>
    <row r="34" spans="1:4" x14ac:dyDescent="0.25">
      <c r="A34" s="136">
        <v>2021</v>
      </c>
      <c r="B34" s="158">
        <v>80291.320000000007</v>
      </c>
      <c r="C34" s="158">
        <v>104704.64</v>
      </c>
      <c r="D34" s="158">
        <v>182120.32000000001</v>
      </c>
    </row>
    <row r="35" spans="1:4" x14ac:dyDescent="0.25">
      <c r="A35" s="136">
        <v>2022</v>
      </c>
      <c r="B35" s="158">
        <v>80343.14</v>
      </c>
      <c r="C35" s="158">
        <v>77328.600000000006</v>
      </c>
      <c r="D35" s="158">
        <v>157885.10999999999</v>
      </c>
    </row>
    <row r="36" spans="1:4" x14ac:dyDescent="0.25">
      <c r="A36" s="136">
        <v>2023</v>
      </c>
      <c r="B36" s="158">
        <v>80980.12</v>
      </c>
      <c r="C36" s="158">
        <v>75367.5</v>
      </c>
      <c r="D36" s="158">
        <v>156734.62</v>
      </c>
    </row>
    <row r="37" spans="1:4" x14ac:dyDescent="0.25">
      <c r="A37" s="136">
        <v>2024</v>
      </c>
      <c r="B37" s="158">
        <v>77297.31</v>
      </c>
      <c r="C37" s="158">
        <v>86015.85</v>
      </c>
      <c r="D37" s="158">
        <v>164358.51999999999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32"/>
  <dimension ref="A1:E37"/>
  <sheetViews>
    <sheetView workbookViewId="0"/>
  </sheetViews>
  <sheetFormatPr defaultRowHeight="15" x14ac:dyDescent="0.25"/>
  <cols>
    <col min="1" max="1" width="18.140625" bestFit="1" customWidth="1"/>
    <col min="2" max="2" width="19.7109375" bestFit="1" customWidth="1"/>
    <col min="3" max="3" width="12" bestFit="1" customWidth="1"/>
    <col min="4" max="4" width="6.5703125" customWidth="1"/>
    <col min="5" max="5" width="12.28515625" customWidth="1"/>
    <col min="6" max="7" width="11.85546875" customWidth="1"/>
    <col min="8" max="8" width="31" bestFit="1" customWidth="1"/>
    <col min="9" max="9" width="33.85546875" bestFit="1" customWidth="1"/>
    <col min="10" max="10" width="11.85546875" customWidth="1"/>
    <col min="11" max="11" width="17.5703125" customWidth="1"/>
    <col min="12" max="12" width="23.42578125" bestFit="1" customWidth="1"/>
    <col min="13" max="13" width="13.140625" customWidth="1"/>
    <col min="14" max="16" width="11.85546875" customWidth="1"/>
    <col min="17" max="17" width="13.5703125" customWidth="1"/>
    <col min="18" max="18" width="18.42578125" customWidth="1"/>
    <col min="19" max="19" width="11.85546875" customWidth="1"/>
    <col min="20" max="20" width="24.140625" customWidth="1"/>
    <col min="21" max="21" width="11.85546875" customWidth="1"/>
    <col min="22" max="22" width="15.5703125" customWidth="1"/>
    <col min="23" max="23" width="11.85546875" customWidth="1"/>
    <col min="24" max="24" width="15" customWidth="1"/>
    <col min="25" max="34" width="12" customWidth="1"/>
    <col min="35" max="36" width="12" bestFit="1" customWidth="1"/>
  </cols>
  <sheetData>
    <row r="1" spans="1:5" x14ac:dyDescent="0.25">
      <c r="A1" s="3" t="s">
        <v>143</v>
      </c>
    </row>
    <row r="2" spans="1:5" x14ac:dyDescent="0.25">
      <c r="A2" s="136" t="s">
        <v>429</v>
      </c>
      <c r="B2" s="136" t="s">
        <v>2</v>
      </c>
      <c r="C2" s="136" t="s">
        <v>3</v>
      </c>
      <c r="E2" s="3" t="s">
        <v>143</v>
      </c>
    </row>
    <row r="3" spans="1:5" x14ac:dyDescent="0.25">
      <c r="A3" s="136">
        <v>1990</v>
      </c>
      <c r="B3" s="130">
        <v>8.64</v>
      </c>
      <c r="C3" s="130">
        <v>4.22</v>
      </c>
    </row>
    <row r="4" spans="1:5" x14ac:dyDescent="0.25">
      <c r="A4" s="136">
        <v>1991</v>
      </c>
      <c r="B4" s="130">
        <v>8.85</v>
      </c>
      <c r="C4" s="130">
        <v>8.69</v>
      </c>
    </row>
    <row r="5" spans="1:5" x14ac:dyDescent="0.25">
      <c r="A5" s="136">
        <v>1992</v>
      </c>
      <c r="B5" s="130">
        <v>10.28</v>
      </c>
      <c r="C5" s="130">
        <v>8.98</v>
      </c>
    </row>
    <row r="6" spans="1:5" x14ac:dyDescent="0.25">
      <c r="A6" s="136">
        <v>1993</v>
      </c>
      <c r="B6" s="130">
        <v>10.39</v>
      </c>
      <c r="C6" s="130">
        <v>7.82</v>
      </c>
    </row>
    <row r="7" spans="1:5" x14ac:dyDescent="0.25">
      <c r="A7" s="136">
        <v>1994</v>
      </c>
      <c r="B7" s="130">
        <v>11.76</v>
      </c>
      <c r="C7" s="130">
        <v>7.71</v>
      </c>
    </row>
    <row r="8" spans="1:5" x14ac:dyDescent="0.25">
      <c r="A8" s="136">
        <v>1995</v>
      </c>
      <c r="B8" s="130">
        <v>12.35</v>
      </c>
      <c r="C8" s="130">
        <v>5.96</v>
      </c>
    </row>
    <row r="9" spans="1:5" x14ac:dyDescent="0.25">
      <c r="A9" s="136">
        <v>1996</v>
      </c>
      <c r="B9" s="130">
        <v>14.72</v>
      </c>
      <c r="C9" s="130">
        <v>6.6</v>
      </c>
    </row>
    <row r="10" spans="1:5" x14ac:dyDescent="0.25">
      <c r="A10" s="136">
        <v>1997</v>
      </c>
      <c r="B10" s="130">
        <v>19.32</v>
      </c>
      <c r="C10" s="130">
        <v>9.6300000000000008</v>
      </c>
    </row>
    <row r="11" spans="1:5" x14ac:dyDescent="0.25">
      <c r="A11" s="136">
        <v>1998</v>
      </c>
      <c r="B11" s="130">
        <v>21.49</v>
      </c>
      <c r="C11" s="130">
        <v>7.05</v>
      </c>
    </row>
    <row r="12" spans="1:5" x14ac:dyDescent="0.25">
      <c r="A12" s="136">
        <v>1999</v>
      </c>
      <c r="B12" s="130">
        <v>23.4</v>
      </c>
      <c r="C12" s="130">
        <v>15.42</v>
      </c>
    </row>
    <row r="13" spans="1:5" x14ac:dyDescent="0.25">
      <c r="A13" s="136">
        <v>2000</v>
      </c>
      <c r="B13" s="130">
        <v>24.8</v>
      </c>
      <c r="C13" s="130">
        <v>10.039999999999999</v>
      </c>
    </row>
    <row r="14" spans="1:5" x14ac:dyDescent="0.25">
      <c r="A14" s="136">
        <v>2001</v>
      </c>
      <c r="B14" s="130">
        <v>24.15</v>
      </c>
      <c r="C14" s="130">
        <v>10.81</v>
      </c>
    </row>
    <row r="15" spans="1:5" x14ac:dyDescent="0.25">
      <c r="A15" s="136">
        <v>2002</v>
      </c>
      <c r="B15" s="130">
        <v>25.96</v>
      </c>
      <c r="C15" s="130">
        <v>8.9</v>
      </c>
    </row>
    <row r="16" spans="1:5" x14ac:dyDescent="0.25">
      <c r="A16" s="136">
        <v>2003</v>
      </c>
      <c r="B16" s="130">
        <v>26.04</v>
      </c>
      <c r="C16" s="130">
        <v>9.33</v>
      </c>
    </row>
    <row r="17" spans="1:5" x14ac:dyDescent="0.25">
      <c r="A17" s="136">
        <v>2004</v>
      </c>
      <c r="B17" s="130">
        <v>26.99</v>
      </c>
      <c r="C17" s="130">
        <v>10.3</v>
      </c>
    </row>
    <row r="18" spans="1:5" x14ac:dyDescent="0.25">
      <c r="A18" s="136">
        <v>2005</v>
      </c>
      <c r="B18" s="130">
        <v>27.54</v>
      </c>
      <c r="C18" s="130">
        <v>7.31</v>
      </c>
    </row>
    <row r="19" spans="1:5" x14ac:dyDescent="0.25">
      <c r="A19" s="136">
        <v>2006</v>
      </c>
      <c r="B19" s="130">
        <v>28.03</v>
      </c>
      <c r="C19" s="130">
        <v>7.15</v>
      </c>
    </row>
    <row r="20" spans="1:5" x14ac:dyDescent="0.25">
      <c r="A20" s="136">
        <v>2007</v>
      </c>
      <c r="B20" s="130">
        <v>27.85</v>
      </c>
      <c r="C20" s="130">
        <v>6.11</v>
      </c>
      <c r="E20" s="130" t="s">
        <v>373</v>
      </c>
    </row>
    <row r="21" spans="1:5" x14ac:dyDescent="0.25">
      <c r="A21" s="136">
        <v>2008</v>
      </c>
      <c r="B21" s="130">
        <v>27.58</v>
      </c>
      <c r="C21" s="130">
        <v>5.21</v>
      </c>
    </row>
    <row r="22" spans="1:5" x14ac:dyDescent="0.25">
      <c r="A22" s="136">
        <v>2009</v>
      </c>
      <c r="B22" s="130">
        <v>25.96</v>
      </c>
      <c r="C22" s="130">
        <v>3.37</v>
      </c>
    </row>
    <row r="23" spans="1:5" x14ac:dyDescent="0.25">
      <c r="A23" s="136">
        <v>2010</v>
      </c>
      <c r="B23" s="130">
        <v>25.68</v>
      </c>
      <c r="C23" s="130">
        <v>4.7</v>
      </c>
    </row>
    <row r="24" spans="1:5" x14ac:dyDescent="0.25">
      <c r="A24" s="136">
        <v>2011</v>
      </c>
      <c r="B24" s="130">
        <v>24.49</v>
      </c>
      <c r="C24" s="130">
        <v>3.21</v>
      </c>
    </row>
    <row r="25" spans="1:5" x14ac:dyDescent="0.25">
      <c r="A25" s="136">
        <v>2012</v>
      </c>
      <c r="B25" s="130">
        <v>24.84</v>
      </c>
      <c r="C25" s="130">
        <v>2.81</v>
      </c>
    </row>
    <row r="26" spans="1:5" x14ac:dyDescent="0.25">
      <c r="A26" s="136">
        <v>2013</v>
      </c>
      <c r="B26" s="130">
        <v>23.29</v>
      </c>
      <c r="C26" s="130">
        <v>3.78</v>
      </c>
    </row>
    <row r="27" spans="1:5" x14ac:dyDescent="0.25">
      <c r="A27" s="136">
        <v>2014</v>
      </c>
      <c r="B27" s="130">
        <v>22.94</v>
      </c>
      <c r="C27" s="130">
        <v>3.35</v>
      </c>
    </row>
    <row r="28" spans="1:5" x14ac:dyDescent="0.25">
      <c r="A28" s="136">
        <v>2015</v>
      </c>
      <c r="B28" s="130">
        <v>23.98</v>
      </c>
      <c r="C28" s="130">
        <v>3.57</v>
      </c>
    </row>
    <row r="29" spans="1:5" x14ac:dyDescent="0.25">
      <c r="A29" s="136">
        <v>2016</v>
      </c>
      <c r="B29" s="130">
        <v>21.85</v>
      </c>
      <c r="C29" s="130">
        <v>3.87</v>
      </c>
    </row>
    <row r="30" spans="1:5" x14ac:dyDescent="0.25">
      <c r="A30" s="136">
        <v>2017</v>
      </c>
      <c r="B30" s="130">
        <v>22.67</v>
      </c>
      <c r="C30" s="130">
        <v>3.62</v>
      </c>
    </row>
    <row r="31" spans="1:5" x14ac:dyDescent="0.25">
      <c r="A31" s="136">
        <v>2018</v>
      </c>
      <c r="B31" s="130">
        <v>20.87</v>
      </c>
      <c r="C31" s="130">
        <v>3.43</v>
      </c>
    </row>
    <row r="32" spans="1:5" x14ac:dyDescent="0.25">
      <c r="A32" s="136">
        <v>2019</v>
      </c>
      <c r="B32" s="130">
        <v>19.72</v>
      </c>
      <c r="C32" s="130">
        <v>2.79</v>
      </c>
    </row>
    <row r="33" spans="1:3" x14ac:dyDescent="0.25">
      <c r="A33" s="136">
        <v>2020</v>
      </c>
      <c r="B33" s="130">
        <v>13.48</v>
      </c>
      <c r="C33" s="130">
        <v>1.63</v>
      </c>
    </row>
    <row r="34" spans="1:3" x14ac:dyDescent="0.25">
      <c r="A34" s="136">
        <v>2021</v>
      </c>
      <c r="B34" s="130">
        <v>15.22</v>
      </c>
      <c r="C34" s="130">
        <v>1.61</v>
      </c>
    </row>
    <row r="35" spans="1:3" x14ac:dyDescent="0.25">
      <c r="A35" s="136">
        <v>2022</v>
      </c>
      <c r="B35" s="130">
        <v>14.98</v>
      </c>
      <c r="C35" s="130">
        <v>1.35</v>
      </c>
    </row>
    <row r="36" spans="1:3" x14ac:dyDescent="0.25">
      <c r="A36" s="136">
        <v>2023</v>
      </c>
      <c r="B36" s="130">
        <v>13.53</v>
      </c>
      <c r="C36" s="130">
        <v>1.2</v>
      </c>
    </row>
    <row r="37" spans="1:3" x14ac:dyDescent="0.25">
      <c r="A37" s="136">
        <v>2024</v>
      </c>
      <c r="B37" s="130">
        <v>15.85</v>
      </c>
      <c r="C37" s="130">
        <v>1.39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5035-2877-4AE5-BB2E-E3509E3B4CCC}">
  <sheetPr codeName="Ark33"/>
  <dimension ref="A1:N25"/>
  <sheetViews>
    <sheetView zoomScale="110" zoomScaleNormal="110" workbookViewId="0"/>
  </sheetViews>
  <sheetFormatPr defaultRowHeight="15" x14ac:dyDescent="0.25"/>
  <cols>
    <col min="1" max="1" width="34.7109375" bestFit="1" customWidth="1"/>
    <col min="2" max="2" width="19.7109375" bestFit="1" customWidth="1"/>
    <col min="3" max="14" width="12.7109375" bestFit="1" customWidth="1"/>
    <col min="15" max="43" width="5" bestFit="1" customWidth="1"/>
    <col min="44" max="55" width="12.7109375" bestFit="1" customWidth="1"/>
  </cols>
  <sheetData>
    <row r="1" spans="1:14" x14ac:dyDescent="0.25">
      <c r="A1" s="3" t="s">
        <v>243</v>
      </c>
    </row>
    <row r="2" spans="1:14" x14ac:dyDescent="0.25">
      <c r="A2" s="136" t="s">
        <v>428</v>
      </c>
      <c r="B2" s="136">
        <v>2014</v>
      </c>
      <c r="C2" s="136">
        <v>2015</v>
      </c>
      <c r="D2" s="136">
        <v>2016</v>
      </c>
      <c r="E2" s="136">
        <v>2017</v>
      </c>
      <c r="F2" s="136">
        <v>2018</v>
      </c>
      <c r="G2" s="136">
        <v>2019</v>
      </c>
      <c r="H2" s="136">
        <v>2020</v>
      </c>
      <c r="I2" s="136">
        <v>2021</v>
      </c>
      <c r="J2" s="136">
        <v>2022</v>
      </c>
      <c r="K2" s="136">
        <v>2023</v>
      </c>
      <c r="L2" s="136">
        <v>2024</v>
      </c>
    </row>
    <row r="3" spans="1:14" x14ac:dyDescent="0.25">
      <c r="A3" s="136" t="s">
        <v>121</v>
      </c>
      <c r="B3" s="130">
        <v>0</v>
      </c>
      <c r="C3" s="130">
        <v>0</v>
      </c>
      <c r="D3" s="130">
        <v>0</v>
      </c>
      <c r="E3" s="130">
        <v>0</v>
      </c>
      <c r="F3" s="130">
        <v>0</v>
      </c>
      <c r="G3" s="130">
        <v>0</v>
      </c>
      <c r="H3" s="130">
        <v>0</v>
      </c>
      <c r="I3" s="130">
        <v>0</v>
      </c>
      <c r="J3" s="130">
        <v>0</v>
      </c>
      <c r="K3" s="130">
        <v>0</v>
      </c>
      <c r="L3" s="130">
        <v>0</v>
      </c>
    </row>
    <row r="4" spans="1:14" x14ac:dyDescent="0.25">
      <c r="A4" s="153" t="s">
        <v>27</v>
      </c>
      <c r="B4" s="135">
        <v>0.09</v>
      </c>
      <c r="C4" s="135">
        <v>0.82</v>
      </c>
      <c r="D4" s="135">
        <v>7.8</v>
      </c>
      <c r="E4" s="135">
        <v>20.62</v>
      </c>
      <c r="F4" s="135">
        <v>37.65</v>
      </c>
      <c r="G4" s="135">
        <v>78.900000000000006</v>
      </c>
      <c r="H4" s="135">
        <v>193.19</v>
      </c>
      <c r="I4" s="135">
        <v>429.56</v>
      </c>
      <c r="J4" s="135">
        <v>799.35</v>
      </c>
      <c r="K4" s="135">
        <v>1079.8800000000001</v>
      </c>
      <c r="L4" s="135">
        <v>1097.68</v>
      </c>
      <c r="N4" s="3" t="s">
        <v>243</v>
      </c>
    </row>
    <row r="5" spans="1:14" x14ac:dyDescent="0.25">
      <c r="A5" s="153" t="s">
        <v>11</v>
      </c>
      <c r="B5" s="135">
        <v>14.78</v>
      </c>
      <c r="C5" s="135">
        <v>44.7</v>
      </c>
      <c r="D5" s="135">
        <v>148.32</v>
      </c>
      <c r="E5" s="135">
        <v>234.16</v>
      </c>
      <c r="F5" s="135">
        <v>373.35</v>
      </c>
      <c r="G5" s="135">
        <v>517.33000000000004</v>
      </c>
      <c r="H5" s="135">
        <v>769.97</v>
      </c>
      <c r="I5" s="135">
        <v>991.9</v>
      </c>
      <c r="J5" s="135">
        <v>1124.77</v>
      </c>
      <c r="K5" s="135">
        <v>1315.25</v>
      </c>
      <c r="L5" s="135">
        <v>1376.85</v>
      </c>
    </row>
    <row r="6" spans="1:14" x14ac:dyDescent="0.25">
      <c r="A6" s="153" t="s">
        <v>6</v>
      </c>
      <c r="B6" s="135">
        <v>25.96</v>
      </c>
      <c r="C6" s="135">
        <v>77.790000000000006</v>
      </c>
      <c r="D6" s="135">
        <v>247.51</v>
      </c>
      <c r="E6" s="135">
        <v>370.76</v>
      </c>
      <c r="F6" s="135">
        <v>484.95</v>
      </c>
      <c r="G6" s="135">
        <v>706.85</v>
      </c>
      <c r="H6" s="135">
        <v>1005.16</v>
      </c>
      <c r="I6" s="135">
        <v>1542.89</v>
      </c>
      <c r="J6" s="135">
        <v>1584.25</v>
      </c>
      <c r="K6" s="135">
        <v>1764.25</v>
      </c>
      <c r="L6" s="135">
        <v>1795.03</v>
      </c>
    </row>
    <row r="7" spans="1:14" x14ac:dyDescent="0.25">
      <c r="A7" s="136" t="s">
        <v>307</v>
      </c>
      <c r="B7" s="135">
        <v>334.86</v>
      </c>
      <c r="C7" s="135">
        <v>1010.59</v>
      </c>
      <c r="D7" s="135">
        <v>3106.21</v>
      </c>
      <c r="E7" s="135">
        <v>5129.63</v>
      </c>
      <c r="F7" s="135">
        <v>7060.06</v>
      </c>
      <c r="G7" s="135">
        <v>9606.5499999999993</v>
      </c>
      <c r="H7" s="135">
        <v>14427.96</v>
      </c>
      <c r="I7" s="135">
        <v>19681.27</v>
      </c>
      <c r="J7" s="135">
        <v>22711.919999999998</v>
      </c>
      <c r="K7" s="135">
        <v>25980</v>
      </c>
      <c r="L7" s="135">
        <v>26474.01</v>
      </c>
    </row>
    <row r="8" spans="1:14" x14ac:dyDescent="0.25">
      <c r="A8" s="136" t="s">
        <v>306</v>
      </c>
      <c r="B8" s="135">
        <v>334.86</v>
      </c>
      <c r="C8" s="135">
        <v>1010.59</v>
      </c>
      <c r="D8" s="135">
        <v>3106.21</v>
      </c>
      <c r="E8" s="135">
        <v>5129.63</v>
      </c>
      <c r="F8" s="135">
        <v>7060.06</v>
      </c>
      <c r="G8" s="135">
        <v>9606.5499999999993</v>
      </c>
      <c r="H8" s="135">
        <v>14427.96</v>
      </c>
      <c r="I8" s="135">
        <v>19681.27</v>
      </c>
      <c r="J8" s="135">
        <v>22711.919999999998</v>
      </c>
      <c r="K8" s="135">
        <v>25980</v>
      </c>
      <c r="L8" s="135">
        <v>26474.01</v>
      </c>
    </row>
    <row r="25" spans="12:12" x14ac:dyDescent="0.25">
      <c r="L25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378C-84DC-4733-8C8C-52002D646B63}">
  <sheetPr codeName="Ark7"/>
  <dimension ref="A1:E37"/>
  <sheetViews>
    <sheetView zoomScaleNormal="100" workbookViewId="0"/>
  </sheetViews>
  <sheetFormatPr defaultRowHeight="15" x14ac:dyDescent="0.25"/>
  <cols>
    <col min="1" max="1" width="26.7109375" bestFit="1" customWidth="1"/>
    <col min="2" max="2" width="26" bestFit="1" customWidth="1"/>
    <col min="3" max="3" width="28.85546875" bestFit="1" customWidth="1"/>
    <col min="4" max="4" width="41.28515625" bestFit="1" customWidth="1"/>
    <col min="5" max="5" width="34.5703125" bestFit="1" customWidth="1"/>
    <col min="6" max="6" width="12" bestFit="1" customWidth="1"/>
    <col min="7" max="7" width="23.85546875" bestFit="1" customWidth="1"/>
    <col min="8" max="8" width="27.42578125" bestFit="1" customWidth="1"/>
    <col min="9" max="9" width="12" bestFit="1" customWidth="1"/>
    <col min="10" max="10" width="30.5703125" bestFit="1" customWidth="1"/>
    <col min="11" max="11" width="16" bestFit="1" customWidth="1"/>
    <col min="12" max="12" width="12" bestFit="1" customWidth="1"/>
    <col min="13" max="13" width="19.140625" bestFit="1" customWidth="1"/>
    <col min="18" max="32" width="13.85546875" customWidth="1"/>
    <col min="97" max="97" width="36.5703125" bestFit="1" customWidth="1"/>
    <col min="98" max="98" width="39.42578125" bestFit="1" customWidth="1"/>
    <col min="99" max="99" width="29.42578125" bestFit="1" customWidth="1"/>
    <col min="100" max="100" width="57.28515625" bestFit="1" customWidth="1"/>
    <col min="101" max="101" width="38.7109375" bestFit="1" customWidth="1"/>
    <col min="102" max="102" width="42.28515625" bestFit="1" customWidth="1"/>
    <col min="103" max="103" width="45.85546875" bestFit="1" customWidth="1"/>
    <col min="104" max="104" width="50" bestFit="1" customWidth="1"/>
    <col min="105" max="107" width="29.42578125" bestFit="1" customWidth="1"/>
    <col min="108" max="108" width="58.7109375" bestFit="1" customWidth="1"/>
    <col min="109" max="110" width="29.42578125" bestFit="1" customWidth="1"/>
    <col min="111" max="111" width="37.28515625" bestFit="1" customWidth="1"/>
  </cols>
  <sheetData>
    <row r="1" spans="1:5" x14ac:dyDescent="0.25">
      <c r="A1" s="3" t="s">
        <v>405</v>
      </c>
    </row>
    <row r="2" spans="1:5" x14ac:dyDescent="0.25">
      <c r="A2" s="130"/>
      <c r="B2" s="136" t="s">
        <v>378</v>
      </c>
      <c r="C2" s="136" t="s">
        <v>379</v>
      </c>
      <c r="D2" s="136" t="s">
        <v>399</v>
      </c>
      <c r="E2" s="136" t="s">
        <v>400</v>
      </c>
    </row>
    <row r="3" spans="1:5" x14ac:dyDescent="0.25">
      <c r="A3" s="136">
        <v>1990</v>
      </c>
      <c r="B3" s="135">
        <v>46971.98</v>
      </c>
      <c r="C3" s="135">
        <v>0</v>
      </c>
      <c r="D3" s="135">
        <v>0</v>
      </c>
      <c r="E3" s="135">
        <v>19876.37</v>
      </c>
    </row>
    <row r="4" spans="1:5" x14ac:dyDescent="0.25">
      <c r="A4" s="136">
        <v>1991</v>
      </c>
      <c r="B4" s="135">
        <v>52716.11</v>
      </c>
      <c r="C4" s="135">
        <v>0</v>
      </c>
      <c r="D4" s="135">
        <v>0</v>
      </c>
      <c r="E4" s="135">
        <v>23973.360000000001</v>
      </c>
    </row>
    <row r="5" spans="1:5" x14ac:dyDescent="0.25">
      <c r="A5" s="136">
        <v>1992</v>
      </c>
      <c r="B5" s="135">
        <v>54493.06</v>
      </c>
      <c r="C5" s="135">
        <v>0</v>
      </c>
      <c r="D5" s="135">
        <v>0</v>
      </c>
      <c r="E5" s="135">
        <v>25215.03</v>
      </c>
    </row>
    <row r="6" spans="1:5" x14ac:dyDescent="0.25">
      <c r="A6" s="136">
        <v>1993</v>
      </c>
      <c r="B6" s="135">
        <v>61777.49</v>
      </c>
      <c r="C6" s="135">
        <v>0</v>
      </c>
      <c r="D6" s="135">
        <v>0</v>
      </c>
      <c r="E6" s="135">
        <v>29809.05</v>
      </c>
    </row>
    <row r="7" spans="1:5" x14ac:dyDescent="0.25">
      <c r="A7" s="136">
        <v>1994</v>
      </c>
      <c r="B7" s="135">
        <v>63179.92</v>
      </c>
      <c r="C7" s="135">
        <v>0</v>
      </c>
      <c r="D7" s="135">
        <v>0</v>
      </c>
      <c r="E7" s="135">
        <v>39340.730000000003</v>
      </c>
    </row>
    <row r="8" spans="1:5" x14ac:dyDescent="0.25">
      <c r="A8" s="136">
        <v>1995</v>
      </c>
      <c r="B8" s="135">
        <v>69537.73</v>
      </c>
      <c r="C8" s="135">
        <v>0</v>
      </c>
      <c r="D8" s="135">
        <v>0</v>
      </c>
      <c r="E8" s="135">
        <v>50498.46</v>
      </c>
    </row>
    <row r="9" spans="1:5" x14ac:dyDescent="0.25">
      <c r="A9" s="136">
        <v>1996</v>
      </c>
      <c r="B9" s="135">
        <v>74783.42</v>
      </c>
      <c r="C9" s="135">
        <v>0</v>
      </c>
      <c r="D9" s="135">
        <v>0</v>
      </c>
      <c r="E9" s="135">
        <v>66474.399999999994</v>
      </c>
    </row>
    <row r="10" spans="1:5" x14ac:dyDescent="0.25">
      <c r="A10" s="136">
        <v>1997</v>
      </c>
      <c r="B10" s="135">
        <v>72488.820000000007</v>
      </c>
      <c r="C10" s="135">
        <v>0</v>
      </c>
      <c r="D10" s="135">
        <v>0</v>
      </c>
      <c r="E10" s="135">
        <v>72439.509999999995</v>
      </c>
    </row>
    <row r="11" spans="1:5" x14ac:dyDescent="0.25">
      <c r="A11" s="136">
        <v>1998</v>
      </c>
      <c r="B11" s="135">
        <v>72213.22</v>
      </c>
      <c r="C11" s="135">
        <v>0</v>
      </c>
      <c r="D11" s="135">
        <v>0</v>
      </c>
      <c r="E11" s="135">
        <v>84766.55</v>
      </c>
    </row>
    <row r="12" spans="1:5" x14ac:dyDescent="0.25">
      <c r="A12" s="136">
        <v>1999</v>
      </c>
      <c r="B12" s="135">
        <v>73178.11</v>
      </c>
      <c r="C12" s="135">
        <v>0</v>
      </c>
      <c r="D12" s="135">
        <v>0</v>
      </c>
      <c r="E12" s="135">
        <v>91029.78</v>
      </c>
    </row>
    <row r="13" spans="1:5" x14ac:dyDescent="0.25">
      <c r="A13" s="136">
        <v>2000</v>
      </c>
      <c r="B13" s="135">
        <v>69155.95</v>
      </c>
      <c r="C13" s="135">
        <v>0</v>
      </c>
      <c r="D13" s="135">
        <v>0</v>
      </c>
      <c r="E13" s="135">
        <v>91801.31</v>
      </c>
    </row>
    <row r="14" spans="1:5" x14ac:dyDescent="0.25">
      <c r="A14" s="136">
        <v>2001</v>
      </c>
      <c r="B14" s="135">
        <v>73699.91</v>
      </c>
      <c r="C14" s="135">
        <v>0</v>
      </c>
      <c r="D14" s="135">
        <v>0</v>
      </c>
      <c r="E14" s="135">
        <v>95536.67</v>
      </c>
    </row>
    <row r="15" spans="1:5" x14ac:dyDescent="0.25">
      <c r="A15" s="136">
        <v>2002</v>
      </c>
      <c r="B15" s="135">
        <v>68974.12</v>
      </c>
      <c r="C15" s="135">
        <v>0</v>
      </c>
      <c r="D15" s="135">
        <v>0</v>
      </c>
      <c r="E15" s="135">
        <v>98336.52</v>
      </c>
    </row>
    <row r="16" spans="1:5" x14ac:dyDescent="0.25">
      <c r="A16" s="136">
        <v>2003</v>
      </c>
      <c r="B16" s="135">
        <v>72353.98</v>
      </c>
      <c r="C16" s="135">
        <v>0</v>
      </c>
      <c r="D16" s="135">
        <v>0</v>
      </c>
      <c r="E16" s="135">
        <v>97247.7</v>
      </c>
    </row>
    <row r="17" spans="1:5" x14ac:dyDescent="0.25">
      <c r="A17" s="136">
        <v>2004</v>
      </c>
      <c r="B17" s="135">
        <v>70688.81</v>
      </c>
      <c r="C17" s="135">
        <v>0</v>
      </c>
      <c r="D17" s="135">
        <v>0</v>
      </c>
      <c r="E17" s="135">
        <v>97235</v>
      </c>
    </row>
    <row r="18" spans="1:5" x14ac:dyDescent="0.25">
      <c r="A18" s="136">
        <v>2005</v>
      </c>
      <c r="B18" s="135">
        <v>70950.47</v>
      </c>
      <c r="C18" s="135">
        <v>0</v>
      </c>
      <c r="D18" s="135">
        <v>0</v>
      </c>
      <c r="E18" s="135">
        <v>88513.09</v>
      </c>
    </row>
    <row r="19" spans="1:5" x14ac:dyDescent="0.25">
      <c r="A19" s="136">
        <v>2006</v>
      </c>
      <c r="B19" s="135">
        <v>71086.42</v>
      </c>
      <c r="C19" s="135">
        <v>0</v>
      </c>
      <c r="D19" s="135">
        <v>0</v>
      </c>
      <c r="E19" s="135">
        <v>91508.96</v>
      </c>
    </row>
    <row r="20" spans="1:5" x14ac:dyDescent="0.25">
      <c r="A20" s="136">
        <v>2007</v>
      </c>
      <c r="B20" s="135">
        <v>68163.179999999993</v>
      </c>
      <c r="C20" s="135">
        <v>0</v>
      </c>
      <c r="D20" s="135">
        <v>0</v>
      </c>
      <c r="E20" s="135">
        <v>74586.149999999994</v>
      </c>
    </row>
    <row r="21" spans="1:5" x14ac:dyDescent="0.25">
      <c r="A21" s="136">
        <v>2008</v>
      </c>
      <c r="B21" s="135">
        <v>68108.160000000003</v>
      </c>
      <c r="C21" s="135">
        <v>0</v>
      </c>
      <c r="D21" s="135">
        <v>0</v>
      </c>
      <c r="E21" s="135">
        <v>75929.97</v>
      </c>
    </row>
    <row r="22" spans="1:5" x14ac:dyDescent="0.25">
      <c r="A22" s="136">
        <v>2009</v>
      </c>
      <c r="B22" s="135">
        <v>65794.84</v>
      </c>
      <c r="C22" s="135">
        <v>0</v>
      </c>
      <c r="D22" s="135">
        <v>0</v>
      </c>
      <c r="E22" s="135">
        <v>72786.75</v>
      </c>
    </row>
    <row r="23" spans="1:5" x14ac:dyDescent="0.25">
      <c r="A23" s="136">
        <v>2010</v>
      </c>
      <c r="B23" s="135">
        <v>72597.899999999994</v>
      </c>
      <c r="C23" s="135">
        <v>0</v>
      </c>
      <c r="D23" s="135">
        <v>0</v>
      </c>
      <c r="E23" s="135">
        <v>86296.57</v>
      </c>
    </row>
    <row r="24" spans="1:5" x14ac:dyDescent="0.25">
      <c r="A24" s="136">
        <v>2011</v>
      </c>
      <c r="B24" s="135">
        <v>66078.09</v>
      </c>
      <c r="C24" s="135">
        <v>0</v>
      </c>
      <c r="D24" s="135">
        <v>0</v>
      </c>
      <c r="E24" s="135">
        <v>65352.74</v>
      </c>
    </row>
    <row r="25" spans="1:5" x14ac:dyDescent="0.25">
      <c r="A25" s="136">
        <v>2012</v>
      </c>
      <c r="B25" s="135">
        <v>65636.789999999994</v>
      </c>
      <c r="C25" s="135">
        <v>0</v>
      </c>
      <c r="D25" s="135">
        <v>0</v>
      </c>
      <c r="E25" s="135">
        <v>55716.51</v>
      </c>
    </row>
    <row r="26" spans="1:5" x14ac:dyDescent="0.25">
      <c r="A26" s="136">
        <v>2013</v>
      </c>
      <c r="B26" s="135">
        <v>65539.61</v>
      </c>
      <c r="C26" s="135">
        <v>0</v>
      </c>
      <c r="D26" s="135">
        <v>0</v>
      </c>
      <c r="E26" s="135">
        <v>49020.62</v>
      </c>
    </row>
    <row r="27" spans="1:5" x14ac:dyDescent="0.25">
      <c r="A27" s="136">
        <v>2014</v>
      </c>
      <c r="B27" s="135">
        <v>59724.25</v>
      </c>
      <c r="C27" s="135">
        <v>211.91</v>
      </c>
      <c r="D27" s="135">
        <v>26.05</v>
      </c>
      <c r="E27" s="135">
        <v>36091.42</v>
      </c>
    </row>
    <row r="28" spans="1:5" x14ac:dyDescent="0.25">
      <c r="A28" s="136">
        <v>2015</v>
      </c>
      <c r="B28" s="135">
        <v>60760.42</v>
      </c>
      <c r="C28" s="135">
        <v>644.03</v>
      </c>
      <c r="D28" s="135">
        <v>78.61</v>
      </c>
      <c r="E28" s="135">
        <v>35409.06</v>
      </c>
    </row>
    <row r="29" spans="1:5" x14ac:dyDescent="0.25">
      <c r="A29" s="136">
        <v>2016</v>
      </c>
      <c r="B29" s="135">
        <v>61518.77</v>
      </c>
      <c r="C29" s="135">
        <v>1938.69</v>
      </c>
      <c r="D29" s="135">
        <v>255.31</v>
      </c>
      <c r="E29" s="135">
        <v>39058.74</v>
      </c>
    </row>
    <row r="30" spans="1:5" x14ac:dyDescent="0.25">
      <c r="A30" s="136">
        <v>2017</v>
      </c>
      <c r="B30" s="135">
        <v>60928.2</v>
      </c>
      <c r="C30" s="135">
        <v>3382.74</v>
      </c>
      <c r="D30" s="135">
        <v>391.38</v>
      </c>
      <c r="E30" s="135">
        <v>33650.160000000003</v>
      </c>
    </row>
    <row r="31" spans="1:5" x14ac:dyDescent="0.25">
      <c r="A31" s="136">
        <v>2018</v>
      </c>
      <c r="B31" s="135">
        <v>59875.02</v>
      </c>
      <c r="C31" s="135">
        <v>4648.1499999999996</v>
      </c>
      <c r="D31" s="135">
        <v>522.6</v>
      </c>
      <c r="E31" s="135">
        <v>33754.58</v>
      </c>
    </row>
    <row r="32" spans="1:5" x14ac:dyDescent="0.25">
      <c r="A32" s="136">
        <v>2019</v>
      </c>
      <c r="B32" s="135">
        <v>56823.02</v>
      </c>
      <c r="C32" s="135">
        <v>6343</v>
      </c>
      <c r="D32" s="135">
        <v>785.75</v>
      </c>
      <c r="E32" s="135">
        <v>30438.92</v>
      </c>
    </row>
    <row r="33" spans="1:5" x14ac:dyDescent="0.25">
      <c r="A33" s="136">
        <v>2020</v>
      </c>
      <c r="B33" s="135">
        <v>51374.15</v>
      </c>
      <c r="C33" s="135">
        <v>9873.9699999999993</v>
      </c>
      <c r="D33" s="135">
        <v>1198.3499999999999</v>
      </c>
      <c r="E33" s="135">
        <v>21507.66</v>
      </c>
    </row>
    <row r="34" spans="1:5" x14ac:dyDescent="0.25">
      <c r="A34" s="136">
        <v>2021</v>
      </c>
      <c r="B34" s="135">
        <v>51366.53</v>
      </c>
      <c r="C34" s="135">
        <v>14301.25</v>
      </c>
      <c r="D34" s="135">
        <v>1972.45</v>
      </c>
      <c r="E34" s="135">
        <v>22759.77</v>
      </c>
    </row>
    <row r="35" spans="1:5" x14ac:dyDescent="0.25">
      <c r="A35" s="136">
        <v>2022</v>
      </c>
      <c r="B35" s="135">
        <v>33789.089999999997</v>
      </c>
      <c r="C35" s="135">
        <v>17048.509999999998</v>
      </c>
      <c r="D35" s="135">
        <v>2383.6</v>
      </c>
      <c r="E35" s="135">
        <v>14411.92</v>
      </c>
    </row>
    <row r="36" spans="1:5" x14ac:dyDescent="0.25">
      <c r="A36" s="136">
        <v>2023</v>
      </c>
      <c r="B36" s="135">
        <v>30313.09</v>
      </c>
      <c r="C36" s="135">
        <v>18554.38</v>
      </c>
      <c r="D36" s="135">
        <v>2844.13</v>
      </c>
      <c r="E36" s="135">
        <v>16350.29</v>
      </c>
    </row>
    <row r="37" spans="1:5" x14ac:dyDescent="0.25">
      <c r="A37" s="136">
        <v>2024</v>
      </c>
      <c r="B37" s="135">
        <v>31281.55</v>
      </c>
      <c r="C37" s="135">
        <v>19129.060000000001</v>
      </c>
      <c r="D37" s="135">
        <v>2892.71</v>
      </c>
      <c r="E37" s="135">
        <v>16100.5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4"/>
  <dimension ref="A1:M37"/>
  <sheetViews>
    <sheetView workbookViewId="0"/>
  </sheetViews>
  <sheetFormatPr defaultRowHeight="15" x14ac:dyDescent="0.25"/>
  <cols>
    <col min="2" max="3" width="23.28515625" bestFit="1" customWidth="1"/>
    <col min="4" max="4" width="22.7109375" bestFit="1" customWidth="1"/>
    <col min="5" max="5" width="9.85546875" customWidth="1"/>
    <col min="6" max="6" width="39.85546875" bestFit="1" customWidth="1"/>
    <col min="7" max="7" width="23.28515625" bestFit="1" customWidth="1"/>
    <col min="8" max="8" width="17.28515625" bestFit="1" customWidth="1"/>
    <col min="9" max="9" width="20.85546875" bestFit="1" customWidth="1"/>
    <col min="10" max="10" width="22.7109375" bestFit="1" customWidth="1"/>
    <col min="11" max="11" width="14" bestFit="1" customWidth="1"/>
    <col min="12" max="12" width="31.140625" bestFit="1" customWidth="1"/>
    <col min="13" max="13" width="10.85546875" customWidth="1"/>
    <col min="14" max="21" width="12" bestFit="1" customWidth="1"/>
    <col min="22" max="31" width="12.7109375" bestFit="1" customWidth="1"/>
    <col min="32" max="32" width="12" bestFit="1" customWidth="1"/>
    <col min="33" max="39" width="12.7109375" bestFit="1" customWidth="1"/>
    <col min="40" max="40" width="12" bestFit="1" customWidth="1"/>
    <col min="41" max="56" width="12.7109375" bestFit="1" customWidth="1"/>
  </cols>
  <sheetData>
    <row r="1" spans="1:13" x14ac:dyDescent="0.25">
      <c r="A1" s="3" t="s">
        <v>147</v>
      </c>
    </row>
    <row r="2" spans="1:13" x14ac:dyDescent="0.25">
      <c r="A2" s="136" t="s">
        <v>428</v>
      </c>
      <c r="B2" s="136" t="s">
        <v>23</v>
      </c>
      <c r="C2" s="136" t="s">
        <v>25</v>
      </c>
    </row>
    <row r="3" spans="1:13" x14ac:dyDescent="0.25">
      <c r="A3" s="136">
        <v>1990</v>
      </c>
      <c r="B3" s="158">
        <v>87399.88</v>
      </c>
      <c r="C3" s="158">
        <v>112772.68</v>
      </c>
    </row>
    <row r="4" spans="1:13" x14ac:dyDescent="0.25">
      <c r="A4" s="136">
        <v>1991</v>
      </c>
      <c r="B4" s="158">
        <v>123564.8</v>
      </c>
      <c r="C4" s="158">
        <v>116465.60000000001</v>
      </c>
    </row>
    <row r="5" spans="1:13" x14ac:dyDescent="0.25">
      <c r="A5" s="136">
        <v>1992</v>
      </c>
      <c r="B5" s="158">
        <v>103752.16</v>
      </c>
      <c r="C5" s="158">
        <v>117237.75999999999</v>
      </c>
      <c r="F5" s="3" t="s">
        <v>147</v>
      </c>
    </row>
    <row r="6" spans="1:13" x14ac:dyDescent="0.25">
      <c r="A6" s="136">
        <v>1993</v>
      </c>
      <c r="B6" s="158">
        <v>115033.41</v>
      </c>
      <c r="C6" s="158">
        <v>119299.41</v>
      </c>
      <c r="M6" s="2"/>
    </row>
    <row r="7" spans="1:13" x14ac:dyDescent="0.25">
      <c r="A7" s="136">
        <v>1994</v>
      </c>
      <c r="B7" s="158">
        <v>136386.96</v>
      </c>
      <c r="C7" s="158">
        <v>118962.96</v>
      </c>
    </row>
    <row r="8" spans="1:13" x14ac:dyDescent="0.25">
      <c r="A8" s="136">
        <v>1995</v>
      </c>
      <c r="B8" s="158">
        <v>124615.25</v>
      </c>
      <c r="C8" s="158">
        <v>121756.85</v>
      </c>
    </row>
    <row r="9" spans="1:13" x14ac:dyDescent="0.25">
      <c r="A9" s="136">
        <v>1996</v>
      </c>
      <c r="B9" s="158">
        <v>183621.87</v>
      </c>
      <c r="C9" s="158">
        <v>128178.27</v>
      </c>
    </row>
    <row r="10" spans="1:13" x14ac:dyDescent="0.25">
      <c r="A10" s="136">
        <v>1997</v>
      </c>
      <c r="B10" s="158">
        <v>150784.85</v>
      </c>
      <c r="C10" s="158">
        <v>124677.65</v>
      </c>
    </row>
    <row r="11" spans="1:13" x14ac:dyDescent="0.25">
      <c r="A11" s="136">
        <v>1998</v>
      </c>
      <c r="B11" s="158">
        <v>141199.25</v>
      </c>
      <c r="C11" s="158">
        <v>125647.25</v>
      </c>
    </row>
    <row r="12" spans="1:13" x14ac:dyDescent="0.25">
      <c r="A12" s="136">
        <v>1999</v>
      </c>
      <c r="B12" s="158">
        <v>133339</v>
      </c>
      <c r="C12" s="158">
        <v>125012.2</v>
      </c>
    </row>
    <row r="13" spans="1:13" x14ac:dyDescent="0.25">
      <c r="A13" s="136">
        <v>2000</v>
      </c>
      <c r="B13" s="158">
        <v>123999.34</v>
      </c>
      <c r="C13" s="158">
        <v>126393.13</v>
      </c>
    </row>
    <row r="14" spans="1:13" x14ac:dyDescent="0.25">
      <c r="A14" s="136">
        <v>2001</v>
      </c>
      <c r="B14" s="158">
        <v>130182.37</v>
      </c>
      <c r="C14" s="158">
        <v>128111.16</v>
      </c>
    </row>
    <row r="15" spans="1:13" x14ac:dyDescent="0.25">
      <c r="A15" s="136">
        <v>2002</v>
      </c>
      <c r="B15" s="158">
        <v>134391.76</v>
      </c>
      <c r="C15" s="158">
        <v>126938.95</v>
      </c>
    </row>
    <row r="16" spans="1:13" x14ac:dyDescent="0.25">
      <c r="A16" s="136">
        <v>2003</v>
      </c>
      <c r="B16" s="158">
        <v>157491.87</v>
      </c>
      <c r="C16" s="158">
        <v>126731.76</v>
      </c>
    </row>
    <row r="17" spans="1:3" x14ac:dyDescent="0.25">
      <c r="A17" s="136">
        <v>2004</v>
      </c>
      <c r="B17" s="158">
        <v>138261.63</v>
      </c>
      <c r="C17" s="158">
        <v>127922</v>
      </c>
    </row>
    <row r="18" spans="1:3" x14ac:dyDescent="0.25">
      <c r="A18" s="136">
        <v>2005</v>
      </c>
      <c r="B18" s="158">
        <v>123869.9</v>
      </c>
      <c r="C18" s="158">
        <v>128801.64</v>
      </c>
    </row>
    <row r="19" spans="1:3" x14ac:dyDescent="0.25">
      <c r="A19" s="136">
        <v>2006</v>
      </c>
      <c r="B19" s="158">
        <v>155435.35</v>
      </c>
      <c r="C19" s="158">
        <v>130464.05</v>
      </c>
    </row>
    <row r="20" spans="1:3" x14ac:dyDescent="0.25">
      <c r="A20" s="136">
        <v>2007</v>
      </c>
      <c r="B20" s="158">
        <v>134477.84</v>
      </c>
      <c r="C20" s="158">
        <v>131057.84</v>
      </c>
    </row>
    <row r="21" spans="1:3" x14ac:dyDescent="0.25">
      <c r="A21" s="136">
        <v>2008</v>
      </c>
      <c r="B21" s="158">
        <v>125465.74</v>
      </c>
      <c r="C21" s="158">
        <v>130699.42</v>
      </c>
    </row>
    <row r="22" spans="1:3" x14ac:dyDescent="0.25">
      <c r="A22" s="136">
        <v>2009</v>
      </c>
      <c r="B22" s="158">
        <v>124067.12</v>
      </c>
      <c r="C22" s="158">
        <v>125267</v>
      </c>
    </row>
    <row r="23" spans="1:3" x14ac:dyDescent="0.25">
      <c r="A23" s="136">
        <v>2010</v>
      </c>
      <c r="B23" s="158">
        <v>132747.19</v>
      </c>
      <c r="C23" s="158">
        <v>128660.83</v>
      </c>
    </row>
    <row r="24" spans="1:3" x14ac:dyDescent="0.25">
      <c r="A24" s="136">
        <v>2011</v>
      </c>
      <c r="B24" s="158">
        <v>120777.76</v>
      </c>
      <c r="C24" s="158">
        <v>125524.07</v>
      </c>
    </row>
    <row r="25" spans="1:3" x14ac:dyDescent="0.25">
      <c r="A25" s="136">
        <v>2012</v>
      </c>
      <c r="B25" s="158">
        <v>105213.96</v>
      </c>
      <c r="C25" s="158">
        <v>123984.7</v>
      </c>
    </row>
    <row r="26" spans="1:3" x14ac:dyDescent="0.25">
      <c r="A26" s="136">
        <v>2013</v>
      </c>
      <c r="B26" s="158">
        <v>119297.53</v>
      </c>
      <c r="C26" s="158">
        <v>123189.58</v>
      </c>
    </row>
    <row r="27" spans="1:3" x14ac:dyDescent="0.25">
      <c r="A27" s="136">
        <v>2014</v>
      </c>
      <c r="B27" s="158">
        <v>110928.19</v>
      </c>
      <c r="C27" s="158">
        <v>121207.29</v>
      </c>
    </row>
    <row r="28" spans="1:3" x14ac:dyDescent="0.25">
      <c r="A28" s="136">
        <v>2015</v>
      </c>
      <c r="B28" s="158">
        <v>100493.49</v>
      </c>
      <c r="C28" s="158">
        <v>121775.11</v>
      </c>
    </row>
    <row r="29" spans="1:3" x14ac:dyDescent="0.25">
      <c r="A29" s="136">
        <v>2016</v>
      </c>
      <c r="B29" s="158">
        <v>104682.4</v>
      </c>
      <c r="C29" s="158">
        <v>122887.93</v>
      </c>
    </row>
    <row r="30" spans="1:3" x14ac:dyDescent="0.25">
      <c r="A30" s="136">
        <v>2017</v>
      </c>
      <c r="B30" s="158">
        <v>106696.51</v>
      </c>
      <c r="C30" s="158">
        <v>123122.28</v>
      </c>
    </row>
    <row r="31" spans="1:3" x14ac:dyDescent="0.25">
      <c r="A31" s="136">
        <v>2018</v>
      </c>
      <c r="B31" s="158">
        <v>105536.13</v>
      </c>
      <c r="C31" s="158">
        <v>124343.76</v>
      </c>
    </row>
    <row r="32" spans="1:3" x14ac:dyDescent="0.25">
      <c r="A32" s="136">
        <v>2019</v>
      </c>
      <c r="B32" s="158">
        <v>103260.38</v>
      </c>
      <c r="C32" s="158">
        <v>124179.46</v>
      </c>
    </row>
    <row r="33" spans="1:3" x14ac:dyDescent="0.25">
      <c r="A33" s="136">
        <v>2020</v>
      </c>
      <c r="B33" s="158">
        <v>100353.23</v>
      </c>
      <c r="C33" s="158">
        <v>125130.49</v>
      </c>
    </row>
    <row r="34" spans="1:3" x14ac:dyDescent="0.25">
      <c r="A34" s="136">
        <v>2021</v>
      </c>
      <c r="B34" s="158">
        <v>115257.92</v>
      </c>
      <c r="C34" s="158">
        <v>132785.74</v>
      </c>
    </row>
    <row r="35" spans="1:3" x14ac:dyDescent="0.25">
      <c r="A35" s="136">
        <v>2022</v>
      </c>
      <c r="B35" s="158">
        <v>123494.63</v>
      </c>
      <c r="C35" s="158">
        <v>128406.54</v>
      </c>
    </row>
    <row r="36" spans="1:3" x14ac:dyDescent="0.25">
      <c r="A36" s="136">
        <v>2023</v>
      </c>
      <c r="B36" s="158">
        <v>119628.51</v>
      </c>
      <c r="C36" s="158">
        <v>130908.79</v>
      </c>
    </row>
    <row r="37" spans="1:3" x14ac:dyDescent="0.25">
      <c r="A37" s="136">
        <v>2024</v>
      </c>
      <c r="B37" s="158">
        <v>124106.58</v>
      </c>
      <c r="C37" s="158">
        <v>137466.47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5"/>
  <dimension ref="A1:I37"/>
  <sheetViews>
    <sheetView zoomScale="93" zoomScaleNormal="93" workbookViewId="0"/>
  </sheetViews>
  <sheetFormatPr defaultRowHeight="15" x14ac:dyDescent="0.25"/>
  <cols>
    <col min="1" max="1" width="5.42578125" bestFit="1" customWidth="1"/>
    <col min="2" max="3" width="12.85546875" bestFit="1" customWidth="1"/>
    <col min="4" max="7" width="13.5703125" bestFit="1" customWidth="1"/>
    <col min="8" max="8" width="7.85546875" customWidth="1"/>
    <col min="9" max="9" width="6.42578125" customWidth="1"/>
    <col min="10" max="10" width="7.5703125" customWidth="1"/>
    <col min="11" max="11" width="8.7109375" customWidth="1"/>
    <col min="12" max="12" width="9.85546875" customWidth="1"/>
    <col min="13" max="13" width="8" customWidth="1"/>
    <col min="14" max="14" width="7.85546875" customWidth="1"/>
    <col min="15" max="15" width="6.42578125" customWidth="1"/>
    <col min="16" max="16" width="7.5703125" customWidth="1"/>
    <col min="17" max="17" width="8.7109375" customWidth="1"/>
    <col min="18" max="18" width="9.85546875" customWidth="1"/>
    <col min="19" max="19" width="8" customWidth="1"/>
    <col min="20" max="20" width="7.85546875" customWidth="1"/>
    <col min="21" max="21" width="6.42578125" customWidth="1"/>
    <col min="22" max="22" width="7.5703125" customWidth="1"/>
    <col min="23" max="23" width="8.7109375" customWidth="1"/>
    <col min="24" max="24" width="9.85546875" customWidth="1"/>
    <col min="25" max="25" width="8" customWidth="1"/>
    <col min="26" max="26" width="7.85546875" customWidth="1"/>
    <col min="27" max="27" width="6.42578125" customWidth="1"/>
    <col min="28" max="28" width="7.5703125" customWidth="1"/>
    <col min="29" max="29" width="8.7109375" customWidth="1"/>
    <col min="30" max="30" width="9.85546875" customWidth="1"/>
    <col min="31" max="31" width="8" customWidth="1"/>
    <col min="32" max="32" width="7.85546875" customWidth="1"/>
    <col min="33" max="33" width="6.42578125" customWidth="1"/>
    <col min="34" max="34" width="7.5703125" customWidth="1"/>
    <col min="35" max="35" width="8.7109375" customWidth="1"/>
    <col min="36" max="36" width="9.85546875" customWidth="1"/>
    <col min="37" max="37" width="8" customWidth="1"/>
    <col min="38" max="38" width="7.85546875" customWidth="1"/>
    <col min="39" max="39" width="6.42578125" customWidth="1"/>
    <col min="40" max="40" width="7.5703125" customWidth="1"/>
    <col min="41" max="41" width="8.7109375" customWidth="1"/>
    <col min="42" max="42" width="9.85546875" bestFit="1" customWidth="1"/>
    <col min="43" max="43" width="8" customWidth="1"/>
    <col min="44" max="44" width="7.85546875" customWidth="1"/>
    <col min="45" max="45" width="6.42578125" customWidth="1"/>
    <col min="46" max="46" width="7.5703125" customWidth="1"/>
    <col min="47" max="47" width="8.7109375" customWidth="1"/>
    <col min="48" max="48" width="9.85546875" bestFit="1" customWidth="1"/>
    <col min="49" max="49" width="8" customWidth="1"/>
    <col min="50" max="50" width="7.85546875" customWidth="1"/>
    <col min="51" max="51" width="6.42578125" customWidth="1"/>
    <col min="52" max="52" width="7.5703125" customWidth="1"/>
    <col min="53" max="53" width="8.7109375" customWidth="1"/>
    <col min="54" max="54" width="9.85546875" bestFit="1" customWidth="1"/>
    <col min="55" max="55" width="8" customWidth="1"/>
    <col min="56" max="56" width="7.85546875" customWidth="1"/>
    <col min="57" max="57" width="6.42578125" customWidth="1"/>
    <col min="58" max="58" width="7.5703125" customWidth="1"/>
    <col min="59" max="59" width="8.7109375" customWidth="1"/>
    <col min="60" max="60" width="9.85546875" bestFit="1" customWidth="1"/>
    <col min="61" max="61" width="8" customWidth="1"/>
    <col min="62" max="62" width="7.85546875" customWidth="1"/>
    <col min="63" max="63" width="6.42578125" customWidth="1"/>
    <col min="64" max="64" width="7.5703125" customWidth="1"/>
    <col min="65" max="65" width="8.7109375" customWidth="1"/>
    <col min="66" max="66" width="9.85546875" bestFit="1" customWidth="1"/>
    <col min="67" max="67" width="8" customWidth="1"/>
    <col min="68" max="68" width="7.85546875" customWidth="1"/>
    <col min="69" max="69" width="6.42578125" customWidth="1"/>
    <col min="70" max="70" width="7.5703125" customWidth="1"/>
    <col min="71" max="71" width="8.7109375" customWidth="1"/>
    <col min="72" max="72" width="9.85546875" bestFit="1" customWidth="1"/>
    <col min="73" max="73" width="8" customWidth="1"/>
    <col min="74" max="74" width="7.85546875" customWidth="1"/>
    <col min="75" max="75" width="6.42578125" customWidth="1"/>
    <col min="76" max="76" width="7.5703125" customWidth="1"/>
    <col min="77" max="77" width="8.7109375" customWidth="1"/>
    <col min="78" max="78" width="9.85546875" bestFit="1" customWidth="1"/>
    <col min="79" max="79" width="8" customWidth="1"/>
    <col min="80" max="80" width="7.85546875" customWidth="1"/>
    <col min="81" max="81" width="6.42578125" customWidth="1"/>
    <col min="82" max="82" width="7.5703125" customWidth="1"/>
    <col min="83" max="83" width="8.7109375" customWidth="1"/>
    <col min="84" max="84" width="9.85546875" bestFit="1" customWidth="1"/>
    <col min="85" max="85" width="8" customWidth="1"/>
    <col min="86" max="86" width="7.85546875" customWidth="1"/>
    <col min="87" max="87" width="7.7109375" customWidth="1"/>
    <col min="88" max="89" width="8.7109375" customWidth="1"/>
    <col min="90" max="90" width="9.85546875" bestFit="1" customWidth="1"/>
    <col min="91" max="91" width="8" customWidth="1"/>
    <col min="92" max="92" width="7.85546875" customWidth="1"/>
    <col min="93" max="95" width="8.7109375" customWidth="1"/>
    <col min="96" max="96" width="9.85546875" bestFit="1" customWidth="1"/>
    <col min="97" max="97" width="8" customWidth="1"/>
    <col min="98" max="98" width="7.85546875" customWidth="1"/>
    <col min="99" max="101" width="8.7109375" customWidth="1"/>
    <col min="102" max="102" width="9.85546875" bestFit="1" customWidth="1"/>
    <col min="103" max="103" width="8" customWidth="1"/>
    <col min="104" max="104" width="7.85546875" customWidth="1"/>
    <col min="105" max="106" width="7.7109375" customWidth="1"/>
    <col min="107" max="107" width="8.7109375" customWidth="1"/>
    <col min="108" max="108" width="9.85546875" bestFit="1" customWidth="1"/>
    <col min="109" max="109" width="8" customWidth="1"/>
    <col min="110" max="110" width="7.85546875" customWidth="1"/>
    <col min="111" max="113" width="8.7109375" customWidth="1"/>
    <col min="114" max="114" width="9.85546875" bestFit="1" customWidth="1"/>
    <col min="115" max="115" width="8" customWidth="1"/>
    <col min="116" max="116" width="7.85546875" customWidth="1"/>
    <col min="117" max="117" width="7.7109375" customWidth="1"/>
    <col min="118" max="118" width="7.5703125" customWidth="1"/>
    <col min="119" max="119" width="8.7109375" customWidth="1"/>
    <col min="120" max="120" width="9.85546875" bestFit="1" customWidth="1"/>
    <col min="121" max="121" width="8" customWidth="1"/>
    <col min="122" max="122" width="7.85546875" customWidth="1"/>
    <col min="123" max="123" width="7" customWidth="1"/>
    <col min="124" max="124" width="7.5703125" customWidth="1"/>
    <col min="125" max="125" width="8.7109375" customWidth="1"/>
    <col min="126" max="126" width="9.85546875" bestFit="1" customWidth="1"/>
    <col min="127" max="127" width="8" customWidth="1"/>
    <col min="128" max="128" width="7.85546875" customWidth="1"/>
    <col min="129" max="129" width="7.7109375" customWidth="1"/>
    <col min="130" max="130" width="7.5703125" customWidth="1"/>
    <col min="131" max="131" width="8.7109375" customWidth="1"/>
    <col min="132" max="132" width="9.85546875" bestFit="1" customWidth="1"/>
    <col min="133" max="133" width="8" customWidth="1"/>
    <col min="134" max="134" width="7.85546875" customWidth="1"/>
    <col min="135" max="136" width="8" customWidth="1"/>
    <col min="137" max="137" width="8.7109375" customWidth="1"/>
    <col min="138" max="138" width="9.85546875" bestFit="1" customWidth="1"/>
    <col min="139" max="139" width="8" customWidth="1"/>
    <col min="140" max="140" width="7.85546875" customWidth="1"/>
    <col min="141" max="141" width="7" customWidth="1"/>
    <col min="142" max="142" width="8" customWidth="1"/>
    <col min="143" max="143" width="8.7109375" customWidth="1"/>
    <col min="144" max="144" width="9.85546875" bestFit="1" customWidth="1"/>
    <col min="145" max="145" width="8" customWidth="1"/>
    <col min="146" max="146" width="7.85546875" customWidth="1"/>
    <col min="147" max="147" width="6.7109375" customWidth="1"/>
    <col min="148" max="148" width="7.5703125" customWidth="1"/>
    <col min="149" max="149" width="8.7109375" customWidth="1"/>
    <col min="150" max="150" width="9.85546875" bestFit="1" customWidth="1"/>
    <col min="151" max="151" width="8" customWidth="1"/>
    <col min="152" max="152" width="7.85546875" customWidth="1"/>
    <col min="153" max="154" width="7.7109375" customWidth="1"/>
    <col min="155" max="155" width="8.7109375" customWidth="1"/>
    <col min="156" max="156" width="9.85546875" bestFit="1" customWidth="1"/>
    <col min="157" max="157" width="8" customWidth="1"/>
    <col min="158" max="158" width="7.85546875" customWidth="1"/>
    <col min="159" max="159" width="9.7109375" bestFit="1" customWidth="1"/>
    <col min="160" max="160" width="12.7109375" bestFit="1" customWidth="1"/>
    <col min="161" max="161" width="11" bestFit="1" customWidth="1"/>
    <col min="162" max="162" width="12.7109375" bestFit="1" customWidth="1"/>
    <col min="163" max="163" width="8" customWidth="1"/>
    <col min="164" max="164" width="7.85546875" customWidth="1"/>
    <col min="165" max="165" width="8" customWidth="1"/>
    <col min="166" max="166" width="12.7109375" bestFit="1" customWidth="1"/>
    <col min="167" max="167" width="10" bestFit="1" customWidth="1"/>
    <col min="168" max="168" width="12" bestFit="1" customWidth="1"/>
    <col min="169" max="169" width="8" customWidth="1"/>
    <col min="170" max="170" width="7.85546875" customWidth="1"/>
    <col min="171" max="171" width="8.7109375" customWidth="1"/>
    <col min="172" max="172" width="12" bestFit="1" customWidth="1"/>
    <col min="173" max="173" width="10" bestFit="1" customWidth="1"/>
    <col min="174" max="174" width="12" bestFit="1" customWidth="1"/>
    <col min="175" max="175" width="8" customWidth="1"/>
    <col min="176" max="176" width="7.85546875" customWidth="1"/>
    <col min="177" max="177" width="9" customWidth="1"/>
    <col min="178" max="178" width="12" bestFit="1" customWidth="1"/>
    <col min="179" max="179" width="10.7109375" bestFit="1" customWidth="1"/>
    <col min="180" max="180" width="12" bestFit="1" customWidth="1"/>
    <col min="181" max="181" width="8" customWidth="1"/>
    <col min="182" max="182" width="7.85546875" customWidth="1"/>
    <col min="183" max="183" width="6.42578125" customWidth="1"/>
    <col min="184" max="184" width="12.7109375" bestFit="1" customWidth="1"/>
    <col min="185" max="185" width="10" bestFit="1" customWidth="1"/>
    <col min="186" max="186" width="12" bestFit="1" customWidth="1"/>
    <col min="187" max="187" width="8" customWidth="1"/>
    <col min="188" max="188" width="7.85546875" customWidth="1"/>
    <col min="189" max="189" width="9.7109375" bestFit="1" customWidth="1"/>
    <col min="190" max="190" width="12.7109375" bestFit="1" customWidth="1"/>
    <col min="191" max="191" width="10" bestFit="1" customWidth="1"/>
    <col min="192" max="192" width="12.7109375" bestFit="1" customWidth="1"/>
    <col min="193" max="193" width="8" customWidth="1"/>
    <col min="194" max="194" width="7.85546875" customWidth="1"/>
    <col min="195" max="195" width="8" customWidth="1"/>
    <col min="196" max="196" width="12" bestFit="1" customWidth="1"/>
    <col min="197" max="197" width="10" bestFit="1" customWidth="1"/>
    <col min="198" max="198" width="12" bestFit="1" customWidth="1"/>
    <col min="199" max="199" width="8" customWidth="1"/>
    <col min="200" max="200" width="7.85546875" customWidth="1"/>
    <col min="201" max="201" width="8.7109375" customWidth="1"/>
    <col min="202" max="202" width="7.7109375" customWidth="1"/>
    <col min="203" max="203" width="8.7109375" customWidth="1"/>
    <col min="204" max="204" width="9.85546875" bestFit="1" customWidth="1"/>
    <col min="205" max="205" width="8" customWidth="1"/>
    <col min="206" max="206" width="7.85546875" customWidth="1"/>
    <col min="207" max="207" width="7.7109375" customWidth="1"/>
    <col min="208" max="208" width="9.7109375" bestFit="1" customWidth="1"/>
    <col min="209" max="209" width="9" customWidth="1"/>
    <col min="210" max="210" width="9.85546875" bestFit="1" customWidth="1"/>
    <col min="211" max="211" width="8" customWidth="1"/>
    <col min="212" max="212" width="7.85546875" customWidth="1"/>
    <col min="213" max="213" width="6.7109375" customWidth="1"/>
    <col min="214" max="215" width="8.7109375" customWidth="1"/>
    <col min="216" max="216" width="9.85546875" bestFit="1" customWidth="1"/>
    <col min="217" max="217" width="8" customWidth="1"/>
    <col min="218" max="218" width="7.85546875" customWidth="1"/>
    <col min="219" max="220" width="12" bestFit="1" customWidth="1"/>
    <col min="221" max="221" width="12.7109375" bestFit="1" customWidth="1"/>
    <col min="222" max="222" width="12" bestFit="1" customWidth="1"/>
    <col min="223" max="223" width="8" customWidth="1"/>
    <col min="224" max="224" width="7.85546875" customWidth="1"/>
    <col min="225" max="226" width="12.7109375" bestFit="1" customWidth="1"/>
    <col min="227" max="227" width="12" bestFit="1" customWidth="1"/>
    <col min="228" max="228" width="12.7109375" bestFit="1" customWidth="1"/>
    <col min="229" max="229" width="8" customWidth="1"/>
    <col min="230" max="230" width="7.85546875" customWidth="1"/>
    <col min="231" max="232" width="12.7109375" bestFit="1" customWidth="1"/>
    <col min="233" max="233" width="12" bestFit="1" customWidth="1"/>
    <col min="234" max="234" width="12.7109375" bestFit="1" customWidth="1"/>
    <col min="235" max="235" width="8" customWidth="1"/>
    <col min="236" max="236" width="7.85546875" customWidth="1"/>
    <col min="237" max="237" width="12" bestFit="1" customWidth="1"/>
    <col min="238" max="238" width="9" customWidth="1"/>
    <col min="239" max="240" width="12.7109375" bestFit="1" customWidth="1"/>
    <col min="241" max="241" width="8" customWidth="1"/>
    <col min="242" max="242" width="7.85546875" customWidth="1"/>
    <col min="243" max="244" width="12.7109375" bestFit="1" customWidth="1"/>
    <col min="245" max="245" width="12" bestFit="1" customWidth="1"/>
    <col min="246" max="246" width="12.7109375" bestFit="1" customWidth="1"/>
    <col min="247" max="247" width="8" customWidth="1"/>
    <col min="248" max="248" width="7.85546875" customWidth="1"/>
    <col min="249" max="249" width="11.7109375" bestFit="1" customWidth="1"/>
    <col min="250" max="250" width="12.7109375" bestFit="1" customWidth="1"/>
    <col min="251" max="251" width="12" bestFit="1" customWidth="1"/>
    <col min="252" max="252" width="12.7109375" bestFit="1" customWidth="1"/>
    <col min="253" max="253" width="8" customWidth="1"/>
    <col min="254" max="254" width="7.85546875" customWidth="1"/>
    <col min="255" max="255" width="12.7109375" bestFit="1" customWidth="1"/>
    <col min="256" max="256" width="12" bestFit="1" customWidth="1"/>
    <col min="257" max="258" width="12.7109375" bestFit="1" customWidth="1"/>
    <col min="259" max="259" width="8" customWidth="1"/>
    <col min="260" max="260" width="7.85546875" customWidth="1"/>
    <col min="261" max="262" width="12.7109375" bestFit="1" customWidth="1"/>
    <col min="263" max="263" width="12" bestFit="1" customWidth="1"/>
    <col min="264" max="264" width="12.7109375" bestFit="1" customWidth="1"/>
    <col min="265" max="265" width="8" customWidth="1"/>
    <col min="266" max="266" width="7.85546875" customWidth="1"/>
    <col min="267" max="270" width="12.7109375" bestFit="1" customWidth="1"/>
    <col min="271" max="271" width="8" customWidth="1"/>
    <col min="272" max="272" width="7.85546875" customWidth="1"/>
    <col min="273" max="276" width="12.7109375" bestFit="1" customWidth="1"/>
    <col min="277" max="277" width="8" customWidth="1"/>
    <col min="278" max="278" width="12" bestFit="1" customWidth="1"/>
    <col min="279" max="280" width="12.7109375" bestFit="1" customWidth="1"/>
    <col min="281" max="281" width="12" bestFit="1" customWidth="1"/>
    <col min="282" max="282" width="12.7109375" bestFit="1" customWidth="1"/>
    <col min="283" max="283" width="8" customWidth="1"/>
    <col min="284" max="284" width="12" bestFit="1" customWidth="1"/>
    <col min="285" max="285" width="12.7109375" bestFit="1" customWidth="1"/>
    <col min="286" max="286" width="11.7109375" bestFit="1" customWidth="1"/>
    <col min="287" max="287" width="11" bestFit="1" customWidth="1"/>
    <col min="288" max="288" width="11.7109375" bestFit="1" customWidth="1"/>
    <col min="289" max="289" width="8" customWidth="1"/>
    <col min="290" max="290" width="12" bestFit="1" customWidth="1"/>
    <col min="291" max="292" width="12.7109375" bestFit="1" customWidth="1"/>
    <col min="293" max="293" width="12" bestFit="1" customWidth="1"/>
    <col min="294" max="294" width="12.7109375" bestFit="1" customWidth="1"/>
    <col min="295" max="295" width="11" bestFit="1" customWidth="1"/>
    <col min="296" max="296" width="12" bestFit="1" customWidth="1"/>
    <col min="297" max="298" width="12.7109375" bestFit="1" customWidth="1"/>
    <col min="299" max="299" width="12" bestFit="1" customWidth="1"/>
    <col min="300" max="301" width="12.7109375" bestFit="1" customWidth="1"/>
  </cols>
  <sheetData>
    <row r="1" spans="1:9" x14ac:dyDescent="0.25">
      <c r="A1" s="3" t="s">
        <v>146</v>
      </c>
    </row>
    <row r="2" spans="1:9" x14ac:dyDescent="0.25">
      <c r="A2" s="159" t="s">
        <v>429</v>
      </c>
      <c r="B2" s="136" t="s">
        <v>97</v>
      </c>
      <c r="C2" s="136" t="s">
        <v>96</v>
      </c>
      <c r="D2" s="136" t="s">
        <v>93</v>
      </c>
      <c r="E2" s="136" t="s">
        <v>94</v>
      </c>
      <c r="F2" s="136" t="s">
        <v>95</v>
      </c>
      <c r="G2" s="136" t="s">
        <v>98</v>
      </c>
    </row>
    <row r="3" spans="1:9" x14ac:dyDescent="0.25">
      <c r="A3" s="136">
        <v>1990</v>
      </c>
      <c r="B3" s="130">
        <v>0</v>
      </c>
      <c r="C3" s="130">
        <v>0</v>
      </c>
      <c r="D3" s="130">
        <v>-14.22</v>
      </c>
      <c r="E3" s="130">
        <v>-27.73</v>
      </c>
      <c r="F3" s="130">
        <v>16.579999999999998</v>
      </c>
      <c r="G3" s="130">
        <v>-25.37</v>
      </c>
    </row>
    <row r="4" spans="1:9" x14ac:dyDescent="0.25">
      <c r="A4" s="136">
        <v>1991</v>
      </c>
      <c r="B4" s="130">
        <v>0</v>
      </c>
      <c r="C4" s="130">
        <v>0</v>
      </c>
      <c r="D4" s="130">
        <v>-3.66</v>
      </c>
      <c r="E4" s="130">
        <v>-3.43</v>
      </c>
      <c r="F4" s="130">
        <v>14.19</v>
      </c>
      <c r="G4" s="130">
        <v>7.1</v>
      </c>
      <c r="I4" s="3" t="s">
        <v>146</v>
      </c>
    </row>
    <row r="5" spans="1:9" x14ac:dyDescent="0.25">
      <c r="A5" s="136">
        <v>1992</v>
      </c>
      <c r="B5" s="130">
        <v>0</v>
      </c>
      <c r="C5" s="130">
        <v>0</v>
      </c>
      <c r="D5" s="130">
        <v>-11.17</v>
      </c>
      <c r="E5" s="130">
        <v>-13.98</v>
      </c>
      <c r="F5" s="130">
        <v>11.66</v>
      </c>
      <c r="G5" s="130">
        <v>-13.49</v>
      </c>
    </row>
    <row r="6" spans="1:9" x14ac:dyDescent="0.25">
      <c r="A6" s="136">
        <v>1993</v>
      </c>
      <c r="B6" s="130">
        <v>0</v>
      </c>
      <c r="C6" s="130">
        <v>0</v>
      </c>
      <c r="D6" s="130">
        <v>-7.03</v>
      </c>
      <c r="E6" s="130">
        <v>-9.7200000000000006</v>
      </c>
      <c r="F6" s="130">
        <v>12.49</v>
      </c>
      <c r="G6" s="130">
        <v>-4.26</v>
      </c>
    </row>
    <row r="7" spans="1:9" x14ac:dyDescent="0.25">
      <c r="A7" s="136">
        <v>1994</v>
      </c>
      <c r="B7" s="130">
        <v>0</v>
      </c>
      <c r="C7" s="130">
        <v>0</v>
      </c>
      <c r="D7" s="130">
        <v>4.2300000000000004</v>
      </c>
      <c r="E7" s="130">
        <v>5.22</v>
      </c>
      <c r="F7" s="130">
        <v>7.98</v>
      </c>
      <c r="G7" s="130">
        <v>17.43</v>
      </c>
    </row>
    <row r="8" spans="1:9" x14ac:dyDescent="0.25">
      <c r="A8" s="136">
        <v>1995</v>
      </c>
      <c r="B8" s="130">
        <v>0</v>
      </c>
      <c r="C8" s="130">
        <v>0</v>
      </c>
      <c r="D8" s="130">
        <v>-3.56</v>
      </c>
      <c r="E8" s="130">
        <v>-5.08</v>
      </c>
      <c r="F8" s="130">
        <v>11.49</v>
      </c>
      <c r="G8" s="130">
        <v>2.85</v>
      </c>
    </row>
    <row r="9" spans="1:9" x14ac:dyDescent="0.25">
      <c r="A9" s="136">
        <v>1996</v>
      </c>
      <c r="B9" s="130">
        <v>0</v>
      </c>
      <c r="C9" s="130">
        <v>0</v>
      </c>
      <c r="D9" s="130">
        <v>16.84</v>
      </c>
      <c r="E9" s="130">
        <v>29.34</v>
      </c>
      <c r="F9" s="130">
        <v>9.25</v>
      </c>
      <c r="G9" s="130">
        <v>55.43</v>
      </c>
    </row>
    <row r="10" spans="1:9" x14ac:dyDescent="0.25">
      <c r="A10" s="136">
        <v>1997</v>
      </c>
      <c r="B10" s="130">
        <v>0</v>
      </c>
      <c r="C10" s="130">
        <v>0</v>
      </c>
      <c r="D10" s="130">
        <v>3.5</v>
      </c>
      <c r="E10" s="130">
        <v>12.2</v>
      </c>
      <c r="F10" s="130">
        <v>10.42</v>
      </c>
      <c r="G10" s="130">
        <v>26.12</v>
      </c>
    </row>
    <row r="11" spans="1:9" x14ac:dyDescent="0.25">
      <c r="A11" s="136">
        <v>1998</v>
      </c>
      <c r="B11" s="130">
        <v>0</v>
      </c>
      <c r="C11" s="130">
        <v>0</v>
      </c>
      <c r="D11" s="130">
        <v>-3.28</v>
      </c>
      <c r="E11" s="130">
        <v>1.58</v>
      </c>
      <c r="F11" s="130">
        <v>17.239999999999998</v>
      </c>
      <c r="G11" s="130">
        <v>15.54</v>
      </c>
    </row>
    <row r="12" spans="1:9" x14ac:dyDescent="0.25">
      <c r="A12" s="136">
        <v>1999</v>
      </c>
      <c r="B12" s="130">
        <v>0</v>
      </c>
      <c r="C12" s="130">
        <v>0</v>
      </c>
      <c r="D12" s="130">
        <v>-7.7</v>
      </c>
      <c r="E12" s="130">
        <v>-0.64</v>
      </c>
      <c r="F12" s="130">
        <v>16.66</v>
      </c>
      <c r="G12" s="130">
        <v>8.32</v>
      </c>
    </row>
    <row r="13" spans="1:9" x14ac:dyDescent="0.25">
      <c r="A13" s="136">
        <v>2000</v>
      </c>
      <c r="B13" s="130">
        <v>0</v>
      </c>
      <c r="C13" s="130">
        <v>0</v>
      </c>
      <c r="D13" s="130">
        <v>-16.16</v>
      </c>
      <c r="E13" s="130">
        <v>-6.39</v>
      </c>
      <c r="F13" s="130">
        <v>20.149999999999999</v>
      </c>
      <c r="G13" s="130">
        <v>-2.4</v>
      </c>
    </row>
    <row r="14" spans="1:9" x14ac:dyDescent="0.25">
      <c r="A14" s="136">
        <v>2001</v>
      </c>
      <c r="B14" s="130">
        <v>0</v>
      </c>
      <c r="C14" s="130">
        <v>0</v>
      </c>
      <c r="D14" s="130">
        <v>3.05</v>
      </c>
      <c r="E14" s="130">
        <v>-3.26</v>
      </c>
      <c r="F14" s="130">
        <v>2.29</v>
      </c>
      <c r="G14" s="130">
        <v>2.08</v>
      </c>
    </row>
    <row r="15" spans="1:9" x14ac:dyDescent="0.25">
      <c r="A15" s="136">
        <v>2002</v>
      </c>
      <c r="B15" s="130">
        <v>0</v>
      </c>
      <c r="C15" s="130">
        <v>0</v>
      </c>
      <c r="D15" s="130">
        <v>-2.54</v>
      </c>
      <c r="E15" s="130">
        <v>2.16</v>
      </c>
      <c r="F15" s="130">
        <v>7.84</v>
      </c>
      <c r="G15" s="130">
        <v>7.46</v>
      </c>
    </row>
    <row r="16" spans="1:9" x14ac:dyDescent="0.25">
      <c r="A16" s="136">
        <v>2003</v>
      </c>
      <c r="B16" s="130">
        <v>0</v>
      </c>
      <c r="C16" s="130">
        <v>0</v>
      </c>
      <c r="D16" s="130">
        <v>13.74</v>
      </c>
      <c r="E16" s="130">
        <v>21.86</v>
      </c>
      <c r="F16" s="130">
        <v>-4.84</v>
      </c>
      <c r="G16" s="130">
        <v>30.76</v>
      </c>
    </row>
    <row r="17" spans="1:7" x14ac:dyDescent="0.25">
      <c r="A17" s="136">
        <v>2004</v>
      </c>
      <c r="B17" s="130">
        <v>0</v>
      </c>
      <c r="C17" s="130">
        <v>0</v>
      </c>
      <c r="D17" s="130">
        <v>8.2799999999999994</v>
      </c>
      <c r="E17" s="130">
        <v>-5.14</v>
      </c>
      <c r="F17" s="130">
        <v>7.2</v>
      </c>
      <c r="G17" s="130">
        <v>10.34</v>
      </c>
    </row>
    <row r="18" spans="1:7" x14ac:dyDescent="0.25">
      <c r="A18" s="136">
        <v>2005</v>
      </c>
      <c r="B18" s="130">
        <v>0</v>
      </c>
      <c r="C18" s="130">
        <v>0</v>
      </c>
      <c r="D18" s="130">
        <v>-15.27</v>
      </c>
      <c r="E18" s="130">
        <v>-24.94</v>
      </c>
      <c r="F18" s="130">
        <v>35.28</v>
      </c>
      <c r="G18" s="130">
        <v>-4.93</v>
      </c>
    </row>
    <row r="19" spans="1:7" x14ac:dyDescent="0.25">
      <c r="A19" s="136">
        <v>2006</v>
      </c>
      <c r="B19" s="130">
        <v>0</v>
      </c>
      <c r="C19" s="130">
        <v>0</v>
      </c>
      <c r="D19" s="130">
        <v>4.3099999999999996</v>
      </c>
      <c r="E19" s="130">
        <v>13.88</v>
      </c>
      <c r="F19" s="130">
        <v>6.79</v>
      </c>
      <c r="G19" s="130">
        <v>24.98</v>
      </c>
    </row>
    <row r="20" spans="1:7" x14ac:dyDescent="0.25">
      <c r="A20" s="136">
        <v>2007</v>
      </c>
      <c r="B20" s="130">
        <v>0</v>
      </c>
      <c r="C20" s="130">
        <v>0</v>
      </c>
      <c r="D20" s="130">
        <v>-10.14</v>
      </c>
      <c r="E20" s="130">
        <v>-9.2799999999999994</v>
      </c>
      <c r="F20" s="130">
        <v>22.83</v>
      </c>
      <c r="G20" s="130">
        <v>3.41</v>
      </c>
    </row>
    <row r="21" spans="1:7" x14ac:dyDescent="0.25">
      <c r="A21" s="136">
        <v>2008</v>
      </c>
      <c r="B21" s="130">
        <v>0</v>
      </c>
      <c r="C21" s="130">
        <v>0</v>
      </c>
      <c r="D21" s="130">
        <v>-15.8</v>
      </c>
      <c r="E21" s="130">
        <v>-17.440000000000001</v>
      </c>
      <c r="F21" s="130">
        <v>28.01</v>
      </c>
      <c r="G21" s="130">
        <v>-5.23</v>
      </c>
    </row>
    <row r="22" spans="1:7" x14ac:dyDescent="0.25">
      <c r="A22" s="136">
        <v>2009</v>
      </c>
      <c r="B22" s="130">
        <v>0</v>
      </c>
      <c r="C22" s="130">
        <v>0</v>
      </c>
      <c r="D22" s="130">
        <v>-8.57</v>
      </c>
      <c r="E22" s="130">
        <v>-2.48</v>
      </c>
      <c r="F22" s="130">
        <v>9.85</v>
      </c>
      <c r="G22" s="130">
        <v>-1.2</v>
      </c>
    </row>
    <row r="23" spans="1:7" x14ac:dyDescent="0.25">
      <c r="A23" s="136">
        <v>2010</v>
      </c>
      <c r="B23" s="130">
        <v>0</v>
      </c>
      <c r="C23" s="130">
        <v>0</v>
      </c>
      <c r="D23" s="130">
        <v>9.35</v>
      </c>
      <c r="E23" s="130">
        <v>8.06</v>
      </c>
      <c r="F23" s="130">
        <v>-13.32</v>
      </c>
      <c r="G23" s="130">
        <v>4.09</v>
      </c>
    </row>
    <row r="24" spans="1:7" x14ac:dyDescent="0.25">
      <c r="A24" s="136">
        <v>2011</v>
      </c>
      <c r="B24" s="130">
        <v>0</v>
      </c>
      <c r="C24" s="130">
        <v>0</v>
      </c>
      <c r="D24" s="130">
        <v>-4.2699999999999996</v>
      </c>
      <c r="E24" s="130">
        <v>-8.81</v>
      </c>
      <c r="F24" s="130">
        <v>8.33</v>
      </c>
      <c r="G24" s="130">
        <v>-4.75</v>
      </c>
    </row>
    <row r="25" spans="1:7" x14ac:dyDescent="0.25">
      <c r="A25" s="136">
        <v>2012</v>
      </c>
      <c r="B25" s="130">
        <v>0</v>
      </c>
      <c r="C25" s="130">
        <v>0</v>
      </c>
      <c r="D25" s="130">
        <v>-17.21</v>
      </c>
      <c r="E25" s="130">
        <v>-27.05</v>
      </c>
      <c r="F25" s="130">
        <v>25.49</v>
      </c>
      <c r="G25" s="130">
        <v>-18.77</v>
      </c>
    </row>
    <row r="26" spans="1:7" x14ac:dyDescent="0.25">
      <c r="A26" s="136">
        <v>2013</v>
      </c>
      <c r="B26" s="130">
        <v>0</v>
      </c>
      <c r="C26" s="130">
        <v>0</v>
      </c>
      <c r="D26" s="130">
        <v>1.03</v>
      </c>
      <c r="E26" s="130">
        <v>3.6</v>
      </c>
      <c r="F26" s="130">
        <v>-8.5299999999999994</v>
      </c>
      <c r="G26" s="130">
        <v>-3.9</v>
      </c>
    </row>
    <row r="27" spans="1:7" x14ac:dyDescent="0.25">
      <c r="A27" s="136">
        <v>2014</v>
      </c>
      <c r="B27" s="130">
        <v>0</v>
      </c>
      <c r="C27" s="130">
        <v>0</v>
      </c>
      <c r="D27" s="130">
        <v>-9.6</v>
      </c>
      <c r="E27" s="130">
        <v>-3.64</v>
      </c>
      <c r="F27" s="130">
        <v>2.96</v>
      </c>
      <c r="G27" s="130">
        <v>-10.28</v>
      </c>
    </row>
    <row r="28" spans="1:7" x14ac:dyDescent="0.25">
      <c r="A28" s="136">
        <v>2015</v>
      </c>
      <c r="B28" s="130">
        <v>0</v>
      </c>
      <c r="C28" s="130">
        <v>0</v>
      </c>
      <c r="D28" s="130">
        <v>-17.84</v>
      </c>
      <c r="E28" s="130">
        <v>-13.13</v>
      </c>
      <c r="F28" s="130">
        <v>9.69</v>
      </c>
      <c r="G28" s="130">
        <v>-21.28</v>
      </c>
    </row>
    <row r="29" spans="1:7" x14ac:dyDescent="0.25">
      <c r="A29" s="136">
        <v>2016</v>
      </c>
      <c r="B29" s="130">
        <v>0</v>
      </c>
      <c r="C29" s="130">
        <v>0</v>
      </c>
      <c r="D29" s="130">
        <v>-18.21</v>
      </c>
      <c r="E29" s="130">
        <v>7.75</v>
      </c>
      <c r="F29" s="130">
        <v>-7.75</v>
      </c>
      <c r="G29" s="130">
        <v>-18.21</v>
      </c>
    </row>
    <row r="30" spans="1:7" x14ac:dyDescent="0.25">
      <c r="A30" s="136">
        <v>2017</v>
      </c>
      <c r="B30" s="130">
        <v>0</v>
      </c>
      <c r="C30" s="130">
        <v>0</v>
      </c>
      <c r="D30" s="130">
        <v>-10.96</v>
      </c>
      <c r="E30" s="130">
        <v>-10.44</v>
      </c>
      <c r="F30" s="130">
        <v>4.9800000000000004</v>
      </c>
      <c r="G30" s="130">
        <v>-16.420000000000002</v>
      </c>
    </row>
    <row r="31" spans="1:7" x14ac:dyDescent="0.25">
      <c r="A31" s="136">
        <v>2018</v>
      </c>
      <c r="B31" s="130">
        <v>0</v>
      </c>
      <c r="C31" s="130">
        <v>0</v>
      </c>
      <c r="D31" s="130">
        <v>-8.6999999999999993</v>
      </c>
      <c r="E31" s="130">
        <v>-5.26</v>
      </c>
      <c r="F31" s="130">
        <v>-4.84</v>
      </c>
      <c r="G31" s="130">
        <v>-18.8</v>
      </c>
    </row>
    <row r="32" spans="1:7" x14ac:dyDescent="0.25">
      <c r="A32" s="136">
        <v>2019</v>
      </c>
      <c r="B32" s="130">
        <v>0</v>
      </c>
      <c r="C32" s="130">
        <v>-7.0000000000000007E-2</v>
      </c>
      <c r="D32" s="130">
        <v>-0.3</v>
      </c>
      <c r="E32" s="130">
        <v>-7.88</v>
      </c>
      <c r="F32" s="130">
        <v>-12.66</v>
      </c>
      <c r="G32" s="130">
        <v>-20.91</v>
      </c>
    </row>
    <row r="33" spans="1:7" x14ac:dyDescent="0.25">
      <c r="A33" s="136">
        <v>2020</v>
      </c>
      <c r="B33" s="130">
        <v>0</v>
      </c>
      <c r="C33" s="130">
        <v>4.01</v>
      </c>
      <c r="D33" s="130">
        <v>-26.28</v>
      </c>
      <c r="E33" s="130">
        <v>-13.48</v>
      </c>
      <c r="F33" s="130">
        <v>10.98</v>
      </c>
      <c r="G33" s="130">
        <v>-24.77</v>
      </c>
    </row>
    <row r="34" spans="1:7" x14ac:dyDescent="0.25">
      <c r="A34" s="136">
        <v>2021</v>
      </c>
      <c r="B34" s="130">
        <v>0</v>
      </c>
      <c r="C34" s="130">
        <v>8.0500000000000007</v>
      </c>
      <c r="D34" s="130">
        <v>-22.33</v>
      </c>
      <c r="E34" s="130">
        <v>-17.55</v>
      </c>
      <c r="F34" s="130">
        <v>14.31</v>
      </c>
      <c r="G34" s="130">
        <v>-17.52</v>
      </c>
    </row>
    <row r="35" spans="1:7" x14ac:dyDescent="0.25">
      <c r="A35" s="136">
        <v>2022</v>
      </c>
      <c r="B35" s="130">
        <v>0</v>
      </c>
      <c r="C35" s="130">
        <v>5.64</v>
      </c>
      <c r="D35" s="130">
        <v>-7.21</v>
      </c>
      <c r="E35" s="130">
        <v>-27.36</v>
      </c>
      <c r="F35" s="130">
        <v>24.03</v>
      </c>
      <c r="G35" s="130">
        <v>-4.9000000000000004</v>
      </c>
    </row>
    <row r="36" spans="1:7" x14ac:dyDescent="0.25">
      <c r="A36" s="136">
        <v>2023</v>
      </c>
      <c r="B36" s="130">
        <v>0.19</v>
      </c>
      <c r="C36" s="130">
        <v>3.3</v>
      </c>
      <c r="D36" s="130">
        <v>-9.7100000000000009</v>
      </c>
      <c r="E36" s="130">
        <v>-26.45</v>
      </c>
      <c r="F36" s="130">
        <v>21.39</v>
      </c>
      <c r="G36" s="130">
        <v>-11.28</v>
      </c>
    </row>
    <row r="37" spans="1:7" x14ac:dyDescent="0.25">
      <c r="A37" s="136">
        <v>2024</v>
      </c>
      <c r="B37" s="130">
        <v>13.58</v>
      </c>
      <c r="C37" s="130">
        <v>2.29</v>
      </c>
      <c r="D37" s="130">
        <v>-22.87</v>
      </c>
      <c r="E37" s="130">
        <v>-33.07</v>
      </c>
      <c r="F37" s="130">
        <v>26.71</v>
      </c>
      <c r="G37" s="130">
        <v>-13.36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6"/>
  <dimension ref="A1:B9"/>
  <sheetViews>
    <sheetView workbookViewId="0"/>
  </sheetViews>
  <sheetFormatPr defaultRowHeight="15" x14ac:dyDescent="0.25"/>
  <cols>
    <col min="1" max="1" width="32" bestFit="1" customWidth="1"/>
    <col min="2" max="3" width="14.28515625" customWidth="1"/>
    <col min="4" max="4" width="12" bestFit="1" customWidth="1"/>
    <col min="5" max="5" width="8.5703125" customWidth="1"/>
    <col min="6" max="6" width="18.42578125" customWidth="1"/>
    <col min="7" max="7" width="15.5703125" customWidth="1"/>
    <col min="8" max="8" width="12.7109375" customWidth="1"/>
    <col min="9" max="9" width="11" customWidth="1"/>
    <col min="10" max="10" width="10.85546875" customWidth="1"/>
    <col min="11" max="11" width="3.42578125" customWidth="1"/>
    <col min="12" max="12" width="4" customWidth="1"/>
    <col min="13" max="14" width="12" customWidth="1"/>
    <col min="15" max="15" width="12.7109375" customWidth="1"/>
    <col min="16" max="16" width="11" customWidth="1"/>
    <col min="17" max="17" width="10.85546875" customWidth="1"/>
    <col min="18" max="18" width="11" customWidth="1"/>
    <col min="19" max="19" width="10.85546875" customWidth="1"/>
    <col min="20" max="20" width="3.42578125" customWidth="1"/>
    <col min="21" max="21" width="4" customWidth="1"/>
    <col min="22" max="22" width="12" customWidth="1"/>
    <col min="23" max="23" width="12" bestFit="1" customWidth="1"/>
    <col min="24" max="24" width="12.7109375" customWidth="1"/>
    <col min="25" max="25" width="11" customWidth="1"/>
    <col min="26" max="26" width="10.85546875" customWidth="1"/>
    <col min="27" max="27" width="11" customWidth="1"/>
    <col min="28" max="28" width="10.85546875" customWidth="1"/>
    <col min="29" max="29" width="12" bestFit="1" customWidth="1"/>
    <col min="30" max="30" width="10.85546875" customWidth="1"/>
    <col min="31" max="31" width="10.7109375" bestFit="1" customWidth="1"/>
    <col min="32" max="32" width="13.85546875" bestFit="1" customWidth="1"/>
    <col min="33" max="33" width="12.7109375" bestFit="1" customWidth="1"/>
    <col min="34" max="34" width="15.85546875" bestFit="1" customWidth="1"/>
    <col min="35" max="35" width="17.85546875" bestFit="1" customWidth="1"/>
    <col min="36" max="36" width="21" bestFit="1" customWidth="1"/>
    <col min="37" max="37" width="17.28515625" bestFit="1" customWidth="1"/>
    <col min="38" max="38" width="20.42578125" bestFit="1" customWidth="1"/>
    <col min="39" max="39" width="15.7109375" bestFit="1" customWidth="1"/>
    <col min="40" max="40" width="18.85546875" bestFit="1" customWidth="1"/>
    <col min="41" max="41" width="9.7109375" bestFit="1" customWidth="1"/>
    <col min="42" max="42" width="12.7109375" bestFit="1" customWidth="1"/>
    <col min="43" max="43" width="11.28515625" bestFit="1" customWidth="1"/>
    <col min="44" max="44" width="14.42578125" bestFit="1" customWidth="1"/>
    <col min="45" max="45" width="10.7109375" bestFit="1" customWidth="1"/>
    <col min="46" max="46" width="13.85546875" bestFit="1" customWidth="1"/>
    <col min="47" max="47" width="11.42578125" bestFit="1" customWidth="1"/>
    <col min="48" max="48" width="14.5703125" bestFit="1" customWidth="1"/>
    <col min="49" max="49" width="11" bestFit="1" customWidth="1"/>
    <col min="50" max="50" width="14.140625" bestFit="1" customWidth="1"/>
    <col min="51" max="51" width="11.5703125" bestFit="1" customWidth="1"/>
    <col min="52" max="53" width="14.7109375" bestFit="1" customWidth="1"/>
    <col min="54" max="54" width="18" bestFit="1" customWidth="1"/>
    <col min="55" max="55" width="15.5703125" bestFit="1" customWidth="1"/>
    <col min="56" max="56" width="18.7109375" bestFit="1" customWidth="1"/>
    <col min="57" max="57" width="10.85546875" bestFit="1" customWidth="1"/>
  </cols>
  <sheetData>
    <row r="1" spans="1:2" x14ac:dyDescent="0.25">
      <c r="A1" s="3" t="s">
        <v>172</v>
      </c>
    </row>
    <row r="2" spans="1:2" x14ac:dyDescent="0.25">
      <c r="A2" s="3"/>
      <c r="B2" s="136">
        <v>2024</v>
      </c>
    </row>
    <row r="3" spans="1:2" x14ac:dyDescent="0.25">
      <c r="A3" s="136" t="s">
        <v>170</v>
      </c>
      <c r="B3" s="141">
        <v>63.71</v>
      </c>
    </row>
    <row r="4" spans="1:2" x14ac:dyDescent="0.25">
      <c r="A4" s="136" t="s">
        <v>171</v>
      </c>
      <c r="B4" s="141">
        <v>17.8</v>
      </c>
    </row>
    <row r="5" spans="1:2" x14ac:dyDescent="0.25">
      <c r="A5" s="136" t="s">
        <v>65</v>
      </c>
      <c r="B5" s="141">
        <v>2.61</v>
      </c>
    </row>
    <row r="6" spans="1:2" x14ac:dyDescent="0.25">
      <c r="A6" s="136" t="s">
        <v>169</v>
      </c>
      <c r="B6" s="141">
        <v>9.7200000000000006</v>
      </c>
    </row>
    <row r="7" spans="1:2" x14ac:dyDescent="0.25">
      <c r="A7" s="136" t="s">
        <v>7</v>
      </c>
      <c r="B7" s="141">
        <v>0.56000000000000005</v>
      </c>
    </row>
    <row r="8" spans="1:2" x14ac:dyDescent="0.25">
      <c r="A8" s="136" t="s">
        <v>5</v>
      </c>
      <c r="B8" s="141">
        <v>4.18</v>
      </c>
    </row>
    <row r="9" spans="1:2" x14ac:dyDescent="0.25">
      <c r="A9" s="136" t="s">
        <v>6</v>
      </c>
      <c r="B9" s="141">
        <v>1.42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7"/>
  <dimension ref="A1:I33"/>
  <sheetViews>
    <sheetView workbookViewId="0"/>
  </sheetViews>
  <sheetFormatPr defaultRowHeight="15" x14ac:dyDescent="0.25"/>
  <cols>
    <col min="2" max="2" width="33.5703125" bestFit="1" customWidth="1"/>
    <col min="3" max="3" width="19.7109375" bestFit="1" customWidth="1"/>
    <col min="4" max="4" width="10" bestFit="1" customWidth="1"/>
    <col min="5" max="6" width="11" bestFit="1" customWidth="1"/>
    <col min="7" max="10" width="12" bestFit="1" customWidth="1"/>
    <col min="11" max="11" width="12" customWidth="1"/>
    <col min="12" max="22" width="12" bestFit="1" customWidth="1"/>
    <col min="23" max="23" width="10" bestFit="1" customWidth="1"/>
    <col min="24" max="28" width="11" bestFit="1" customWidth="1"/>
    <col min="29" max="29" width="10" bestFit="1" customWidth="1"/>
    <col min="30" max="30" width="12" bestFit="1" customWidth="1"/>
    <col min="31" max="33" width="11" bestFit="1" customWidth="1"/>
    <col min="34" max="34" width="12" bestFit="1" customWidth="1"/>
    <col min="35" max="37" width="11" bestFit="1" customWidth="1"/>
    <col min="38" max="38" width="12" bestFit="1" customWidth="1"/>
  </cols>
  <sheetData>
    <row r="1" spans="1:9" x14ac:dyDescent="0.25">
      <c r="A1" s="3" t="s">
        <v>414</v>
      </c>
    </row>
    <row r="2" spans="1:9" x14ac:dyDescent="0.25">
      <c r="A2" s="130"/>
      <c r="B2" s="136" t="s">
        <v>249</v>
      </c>
      <c r="C2" s="136" t="s">
        <v>142</v>
      </c>
      <c r="D2" s="136" t="s">
        <v>106</v>
      </c>
      <c r="E2" s="136" t="s">
        <v>250</v>
      </c>
      <c r="F2" s="136" t="s">
        <v>38</v>
      </c>
    </row>
    <row r="3" spans="1:9" x14ac:dyDescent="0.25">
      <c r="A3" s="136">
        <v>1994</v>
      </c>
      <c r="B3" s="135">
        <v>9126.14</v>
      </c>
      <c r="C3" s="135">
        <v>772.55</v>
      </c>
      <c r="D3" s="135">
        <v>339.18</v>
      </c>
      <c r="E3" s="135">
        <v>0.1</v>
      </c>
      <c r="F3" s="135">
        <v>520.84</v>
      </c>
      <c r="I3" s="3" t="s">
        <v>414</v>
      </c>
    </row>
    <row r="4" spans="1:9" x14ac:dyDescent="0.25">
      <c r="A4" s="136">
        <v>1995</v>
      </c>
      <c r="B4" s="135">
        <v>8835.14</v>
      </c>
      <c r="C4" s="135">
        <v>976.25</v>
      </c>
      <c r="D4" s="135">
        <v>338.51</v>
      </c>
      <c r="E4" s="135">
        <v>0.1</v>
      </c>
      <c r="F4" s="135">
        <v>599.1</v>
      </c>
    </row>
    <row r="5" spans="1:9" x14ac:dyDescent="0.25">
      <c r="A5" s="136">
        <v>1996</v>
      </c>
      <c r="B5" s="135">
        <v>8575.14</v>
      </c>
      <c r="C5" s="135">
        <v>1255.05</v>
      </c>
      <c r="D5" s="135">
        <v>381.86</v>
      </c>
      <c r="E5" s="135">
        <v>1</v>
      </c>
      <c r="F5" s="135">
        <v>813.86</v>
      </c>
    </row>
    <row r="6" spans="1:9" x14ac:dyDescent="0.25">
      <c r="A6" s="136">
        <v>1997</v>
      </c>
      <c r="B6" s="135">
        <v>8860.5</v>
      </c>
      <c r="C6" s="135">
        <v>1361.56</v>
      </c>
      <c r="D6" s="135">
        <v>451.53</v>
      </c>
      <c r="E6" s="135">
        <v>1</v>
      </c>
      <c r="F6" s="135">
        <v>1122.99</v>
      </c>
    </row>
    <row r="7" spans="1:9" x14ac:dyDescent="0.25">
      <c r="A7" s="136">
        <v>1998</v>
      </c>
      <c r="B7" s="135">
        <v>8782.89</v>
      </c>
      <c r="C7" s="135">
        <v>1412.18</v>
      </c>
      <c r="D7" s="135">
        <v>534.21</v>
      </c>
      <c r="E7" s="135">
        <v>1</v>
      </c>
      <c r="F7" s="135">
        <v>1438.16</v>
      </c>
    </row>
    <row r="8" spans="1:9" x14ac:dyDescent="0.25">
      <c r="A8" s="136">
        <v>1999</v>
      </c>
      <c r="B8" s="135">
        <v>8404.89</v>
      </c>
      <c r="C8" s="135">
        <v>1435.23</v>
      </c>
      <c r="D8" s="135">
        <v>543.08000000000004</v>
      </c>
      <c r="E8" s="135">
        <v>1</v>
      </c>
      <c r="F8" s="135">
        <v>1753.99</v>
      </c>
    </row>
    <row r="9" spans="1:9" x14ac:dyDescent="0.25">
      <c r="A9" s="136">
        <v>2000</v>
      </c>
      <c r="B9" s="135">
        <v>8159.89</v>
      </c>
      <c r="C9" s="135">
        <v>1462.01</v>
      </c>
      <c r="D9" s="135">
        <v>574.37</v>
      </c>
      <c r="E9" s="135">
        <v>1</v>
      </c>
      <c r="F9" s="135">
        <v>2391.25</v>
      </c>
    </row>
    <row r="10" spans="1:9" x14ac:dyDescent="0.25">
      <c r="A10" s="136">
        <v>2001</v>
      </c>
      <c r="B10" s="135">
        <v>8000.6</v>
      </c>
      <c r="C10" s="135">
        <v>1480.34</v>
      </c>
      <c r="D10" s="135">
        <v>549.14</v>
      </c>
      <c r="E10" s="135">
        <v>1</v>
      </c>
      <c r="F10" s="135">
        <v>2496.9</v>
      </c>
    </row>
    <row r="11" spans="1:9" x14ac:dyDescent="0.25">
      <c r="A11" s="136">
        <v>2002</v>
      </c>
      <c r="B11" s="135">
        <v>8000.6</v>
      </c>
      <c r="C11" s="135">
        <v>1498.21</v>
      </c>
      <c r="D11" s="135">
        <v>567.24</v>
      </c>
      <c r="E11" s="135">
        <v>2</v>
      </c>
      <c r="F11" s="135">
        <v>2894.64</v>
      </c>
    </row>
    <row r="12" spans="1:9" x14ac:dyDescent="0.25">
      <c r="A12" s="136">
        <v>2003</v>
      </c>
      <c r="B12" s="135">
        <v>8000.6</v>
      </c>
      <c r="C12" s="135">
        <v>1513.03</v>
      </c>
      <c r="D12" s="135">
        <v>588.74</v>
      </c>
      <c r="E12" s="135">
        <v>2</v>
      </c>
      <c r="F12" s="135">
        <v>3119.92</v>
      </c>
    </row>
    <row r="13" spans="1:9" x14ac:dyDescent="0.25">
      <c r="A13" s="136">
        <v>2004</v>
      </c>
      <c r="B13" s="135">
        <v>8024.9</v>
      </c>
      <c r="C13" s="135">
        <v>1522.46</v>
      </c>
      <c r="D13" s="135">
        <v>619.84</v>
      </c>
      <c r="E13" s="135">
        <v>2</v>
      </c>
      <c r="F13" s="135">
        <v>3123.6</v>
      </c>
    </row>
    <row r="14" spans="1:9" x14ac:dyDescent="0.25">
      <c r="A14" s="136">
        <v>2005</v>
      </c>
      <c r="B14" s="135">
        <v>7710.5</v>
      </c>
      <c r="C14" s="135">
        <v>1578.71</v>
      </c>
      <c r="D14" s="135">
        <v>656.75</v>
      </c>
      <c r="E14" s="135">
        <v>3</v>
      </c>
      <c r="F14" s="135">
        <v>3127.68</v>
      </c>
    </row>
    <row r="15" spans="1:9" x14ac:dyDescent="0.25">
      <c r="A15" s="136">
        <v>2006</v>
      </c>
      <c r="B15" s="135">
        <v>7711.8</v>
      </c>
      <c r="C15" s="135">
        <v>1615.44</v>
      </c>
      <c r="D15" s="135">
        <v>639.62</v>
      </c>
      <c r="E15" s="135">
        <v>3</v>
      </c>
      <c r="F15" s="135">
        <v>3135.71</v>
      </c>
    </row>
    <row r="16" spans="1:9" x14ac:dyDescent="0.25">
      <c r="A16" s="136">
        <v>2007</v>
      </c>
      <c r="B16" s="135">
        <v>7635.8</v>
      </c>
      <c r="C16" s="135">
        <v>1712.72</v>
      </c>
      <c r="D16" s="135">
        <v>628.85</v>
      </c>
      <c r="E16" s="135">
        <v>3</v>
      </c>
      <c r="F16" s="135">
        <v>3124.58</v>
      </c>
    </row>
    <row r="17" spans="1:6" x14ac:dyDescent="0.25">
      <c r="A17" s="136">
        <v>2008</v>
      </c>
      <c r="B17" s="135">
        <v>7557.8</v>
      </c>
      <c r="C17" s="135">
        <v>1767.62</v>
      </c>
      <c r="D17" s="135">
        <v>623.02</v>
      </c>
      <c r="E17" s="135">
        <v>3.27</v>
      </c>
      <c r="F17" s="135">
        <v>3163.24</v>
      </c>
    </row>
    <row r="18" spans="1:6" x14ac:dyDescent="0.25">
      <c r="A18" s="136">
        <v>2009</v>
      </c>
      <c r="B18" s="135">
        <v>7447.7</v>
      </c>
      <c r="C18" s="135">
        <v>1810.57</v>
      </c>
      <c r="D18" s="135">
        <v>649.80999999999995</v>
      </c>
      <c r="E18" s="135">
        <v>4.57</v>
      </c>
      <c r="F18" s="135">
        <v>3482.45</v>
      </c>
    </row>
    <row r="19" spans="1:6" x14ac:dyDescent="0.25">
      <c r="A19" s="136">
        <v>2010</v>
      </c>
      <c r="B19" s="135">
        <v>7174.7</v>
      </c>
      <c r="C19" s="135">
        <v>1819.35</v>
      </c>
      <c r="D19" s="135">
        <v>637.82000000000005</v>
      </c>
      <c r="E19" s="135">
        <v>7.1</v>
      </c>
      <c r="F19" s="135">
        <v>3805.33</v>
      </c>
    </row>
    <row r="20" spans="1:6" x14ac:dyDescent="0.25">
      <c r="A20" s="136">
        <v>2011</v>
      </c>
      <c r="B20" s="135">
        <v>7174.7</v>
      </c>
      <c r="C20" s="135">
        <v>1815.93</v>
      </c>
      <c r="D20" s="135">
        <v>634.6</v>
      </c>
      <c r="E20" s="135">
        <v>16.600000000000001</v>
      </c>
      <c r="F20" s="135">
        <v>3956.74</v>
      </c>
    </row>
    <row r="21" spans="1:6" x14ac:dyDescent="0.25">
      <c r="A21" s="136">
        <v>2012</v>
      </c>
      <c r="B21" s="135">
        <v>7083.7</v>
      </c>
      <c r="C21" s="135">
        <v>1829.21</v>
      </c>
      <c r="D21" s="135">
        <v>634.04999999999995</v>
      </c>
      <c r="E21" s="135">
        <v>402.3</v>
      </c>
      <c r="F21" s="135">
        <v>4166.0200000000004</v>
      </c>
    </row>
    <row r="22" spans="1:6" x14ac:dyDescent="0.25">
      <c r="A22" s="136">
        <v>2013</v>
      </c>
      <c r="B22" s="135">
        <v>5963.9</v>
      </c>
      <c r="C22" s="135">
        <v>1814.26</v>
      </c>
      <c r="D22" s="135">
        <v>617.83000000000004</v>
      </c>
      <c r="E22" s="135">
        <v>570.79999999999995</v>
      </c>
      <c r="F22" s="135">
        <v>4823.54</v>
      </c>
    </row>
    <row r="23" spans="1:6" x14ac:dyDescent="0.25">
      <c r="A23" s="136">
        <v>2014</v>
      </c>
      <c r="B23" s="135">
        <v>5687.5</v>
      </c>
      <c r="C23" s="135">
        <v>1823.88</v>
      </c>
      <c r="D23" s="135">
        <v>612.32000000000005</v>
      </c>
      <c r="E23" s="135">
        <v>606.69000000000005</v>
      </c>
      <c r="F23" s="135">
        <v>4891.1099999999997</v>
      </c>
    </row>
    <row r="24" spans="1:6" x14ac:dyDescent="0.25">
      <c r="A24" s="136">
        <v>2015</v>
      </c>
      <c r="B24" s="135">
        <v>5689.8</v>
      </c>
      <c r="C24" s="135">
        <v>1835.82</v>
      </c>
      <c r="D24" s="135">
        <v>603.73</v>
      </c>
      <c r="E24" s="135">
        <v>782.11</v>
      </c>
      <c r="F24" s="135">
        <v>5081.6499999999996</v>
      </c>
    </row>
    <row r="25" spans="1:6" x14ac:dyDescent="0.25">
      <c r="A25" s="136">
        <v>2016</v>
      </c>
      <c r="B25" s="135">
        <v>5665.8</v>
      </c>
      <c r="C25" s="135">
        <v>1837.92</v>
      </c>
      <c r="D25" s="135">
        <v>618.96</v>
      </c>
      <c r="E25" s="135">
        <v>850.95</v>
      </c>
      <c r="F25" s="135">
        <v>5252.03</v>
      </c>
    </row>
    <row r="26" spans="1:6" x14ac:dyDescent="0.25">
      <c r="A26" s="136">
        <v>2017</v>
      </c>
      <c r="B26" s="135">
        <v>5401.8</v>
      </c>
      <c r="C26" s="135">
        <v>1878.44</v>
      </c>
      <c r="D26" s="135">
        <v>631.84</v>
      </c>
      <c r="E26" s="135">
        <v>906.35</v>
      </c>
      <c r="F26" s="135">
        <v>5495.45</v>
      </c>
    </row>
    <row r="27" spans="1:6" x14ac:dyDescent="0.25">
      <c r="A27" s="136">
        <v>2018</v>
      </c>
      <c r="B27" s="135">
        <v>5368.8</v>
      </c>
      <c r="C27" s="135">
        <v>1860.25</v>
      </c>
      <c r="D27" s="135">
        <v>638.15</v>
      </c>
      <c r="E27" s="135">
        <v>998</v>
      </c>
      <c r="F27" s="135">
        <v>6122.91</v>
      </c>
    </row>
    <row r="28" spans="1:6" x14ac:dyDescent="0.25">
      <c r="A28" s="136">
        <v>2019</v>
      </c>
      <c r="B28" s="135">
        <v>5480.8</v>
      </c>
      <c r="C28" s="135">
        <v>1809.64</v>
      </c>
      <c r="D28" s="135">
        <v>587.54999999999995</v>
      </c>
      <c r="E28" s="135">
        <v>1080</v>
      </c>
      <c r="F28" s="135">
        <v>6110.57</v>
      </c>
    </row>
    <row r="29" spans="1:6" x14ac:dyDescent="0.25">
      <c r="A29" s="136">
        <v>2020</v>
      </c>
      <c r="B29" s="135">
        <v>5230.8</v>
      </c>
      <c r="C29" s="135">
        <v>1776.38</v>
      </c>
      <c r="D29" s="135">
        <v>587</v>
      </c>
      <c r="E29" s="135">
        <v>1304.29</v>
      </c>
      <c r="F29" s="135">
        <v>6264.03</v>
      </c>
    </row>
    <row r="30" spans="1:6" x14ac:dyDescent="0.25">
      <c r="A30" s="136">
        <v>2021</v>
      </c>
      <c r="B30" s="135">
        <v>5227.5</v>
      </c>
      <c r="C30" s="135">
        <v>1681.56</v>
      </c>
      <c r="D30" s="135">
        <v>566.54</v>
      </c>
      <c r="E30" s="135">
        <v>1704.04</v>
      </c>
      <c r="F30" s="135">
        <v>7009.41</v>
      </c>
    </row>
    <row r="31" spans="1:6" x14ac:dyDescent="0.25">
      <c r="A31" s="136">
        <v>2022</v>
      </c>
      <c r="B31" s="135">
        <v>5324.6</v>
      </c>
      <c r="C31" s="135">
        <v>1681.74</v>
      </c>
      <c r="D31" s="135">
        <v>557.54999999999995</v>
      </c>
      <c r="E31" s="135">
        <v>3069.9</v>
      </c>
      <c r="F31" s="135">
        <v>7105.36</v>
      </c>
    </row>
    <row r="32" spans="1:6" x14ac:dyDescent="0.25">
      <c r="A32" s="136">
        <v>2023</v>
      </c>
      <c r="B32" s="135">
        <v>5364.6</v>
      </c>
      <c r="C32" s="135">
        <v>1648.43</v>
      </c>
      <c r="D32" s="135">
        <v>542.20000000000005</v>
      </c>
      <c r="E32" s="135">
        <v>3529</v>
      </c>
      <c r="F32" s="135">
        <v>7290.83</v>
      </c>
    </row>
    <row r="33" spans="1:6" x14ac:dyDescent="0.25">
      <c r="A33" s="136">
        <v>2024</v>
      </c>
      <c r="B33" s="135">
        <v>5364.6</v>
      </c>
      <c r="C33" s="135">
        <v>1630.13</v>
      </c>
      <c r="D33" s="135">
        <v>533.62</v>
      </c>
      <c r="E33" s="135">
        <v>3945</v>
      </c>
      <c r="F33" s="135">
        <v>7511.5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2061-782F-4F91-9FEF-331168A854EC}">
  <sheetPr codeName="Ark38"/>
  <dimension ref="A1:J5"/>
  <sheetViews>
    <sheetView zoomScaleNormal="100" workbookViewId="0"/>
  </sheetViews>
  <sheetFormatPr defaultRowHeight="15" x14ac:dyDescent="0.25"/>
  <cols>
    <col min="1" max="1" width="18.140625" bestFit="1" customWidth="1"/>
    <col min="2" max="2" width="10.85546875" bestFit="1" customWidth="1"/>
    <col min="3" max="3" width="13.7109375" bestFit="1" customWidth="1"/>
    <col min="4" max="4" width="8.85546875" bestFit="1" customWidth="1"/>
    <col min="5" max="5" width="26.7109375" bestFit="1" customWidth="1"/>
    <col min="6" max="6" width="13.140625" bestFit="1" customWidth="1"/>
    <col min="7" max="7" width="16" bestFit="1" customWidth="1"/>
    <col min="8" max="8" width="5" bestFit="1" customWidth="1"/>
    <col min="9" max="9" width="9.42578125" bestFit="1" customWidth="1"/>
    <col min="10" max="10" width="21" bestFit="1" customWidth="1"/>
    <col min="11" max="11" width="13.28515625" bestFit="1" customWidth="1"/>
    <col min="12" max="12" width="11.42578125" bestFit="1" customWidth="1"/>
    <col min="13" max="13" width="18.85546875" bestFit="1" customWidth="1"/>
    <col min="14" max="14" width="12" bestFit="1" customWidth="1"/>
    <col min="15" max="15" width="23.28515625" bestFit="1" customWidth="1"/>
    <col min="16" max="16" width="12" bestFit="1" customWidth="1"/>
    <col min="17" max="17" width="23.28515625" bestFit="1" customWidth="1"/>
    <col min="18" max="18" width="12" bestFit="1" customWidth="1"/>
    <col min="19" max="19" width="23.28515625" bestFit="1" customWidth="1"/>
    <col min="20" max="20" width="12" bestFit="1" customWidth="1"/>
    <col min="21" max="21" width="23.28515625" bestFit="1" customWidth="1"/>
    <col min="22" max="22" width="11.42578125" bestFit="1" customWidth="1"/>
    <col min="23" max="23" width="18.85546875" bestFit="1" customWidth="1"/>
    <col min="24" max="24" width="12" bestFit="1" customWidth="1"/>
    <col min="25" max="25" width="23.28515625" bestFit="1" customWidth="1"/>
    <col min="26" max="26" width="12" bestFit="1" customWidth="1"/>
    <col min="27" max="27" width="23.28515625" bestFit="1" customWidth="1"/>
    <col min="28" max="29" width="12" bestFit="1" customWidth="1"/>
    <col min="30" max="30" width="13.28515625" bestFit="1" customWidth="1"/>
    <col min="31" max="31" width="11.42578125" bestFit="1" customWidth="1"/>
    <col min="32" max="32" width="18.85546875" bestFit="1" customWidth="1"/>
    <col min="33" max="33" width="12" bestFit="1" customWidth="1"/>
    <col min="34" max="34" width="23.28515625" bestFit="1" customWidth="1"/>
    <col min="35" max="35" width="12" bestFit="1" customWidth="1"/>
    <col min="36" max="36" width="14.140625" bestFit="1" customWidth="1"/>
    <col min="37" max="37" width="14.42578125" bestFit="1" customWidth="1"/>
    <col min="38" max="38" width="13.28515625" bestFit="1" customWidth="1"/>
    <col min="39" max="40" width="16.42578125" bestFit="1" customWidth="1"/>
    <col min="41" max="41" width="11.42578125" bestFit="1" customWidth="1"/>
    <col min="42" max="43" width="14.5703125" bestFit="1" customWidth="1"/>
    <col min="44" max="44" width="18.85546875" bestFit="1" customWidth="1"/>
    <col min="45" max="46" width="22.140625" bestFit="1" customWidth="1"/>
    <col min="47" max="47" width="12" bestFit="1" customWidth="1"/>
    <col min="48" max="49" width="14.42578125" bestFit="1" customWidth="1"/>
    <col min="50" max="50" width="23.28515625" bestFit="1" customWidth="1"/>
    <col min="51" max="51" width="18.85546875" bestFit="1" customWidth="1"/>
    <col min="52" max="53" width="22.140625" bestFit="1" customWidth="1"/>
    <col min="54" max="54" width="12" bestFit="1" customWidth="1"/>
    <col min="55" max="56" width="14.42578125" bestFit="1" customWidth="1"/>
    <col min="57" max="57" width="23.28515625" bestFit="1" customWidth="1"/>
    <col min="58" max="59" width="14.42578125" bestFit="1" customWidth="1"/>
    <col min="60" max="60" width="23.28515625" bestFit="1" customWidth="1"/>
    <col min="61" max="61" width="13.28515625" bestFit="1" customWidth="1"/>
    <col min="62" max="63" width="16.42578125" bestFit="1" customWidth="1"/>
    <col min="64" max="64" width="11.42578125" bestFit="1" customWidth="1"/>
    <col min="65" max="66" width="14.5703125" bestFit="1" customWidth="1"/>
    <col min="67" max="67" width="18.85546875" bestFit="1" customWidth="1"/>
    <col min="68" max="69" width="22.140625" bestFit="1" customWidth="1"/>
    <col min="70" max="70" width="12" bestFit="1" customWidth="1"/>
    <col min="71" max="72" width="14.42578125" bestFit="1" customWidth="1"/>
    <col min="73" max="73" width="23.28515625" bestFit="1" customWidth="1"/>
  </cols>
  <sheetData>
    <row r="1" spans="1:10" x14ac:dyDescent="0.25">
      <c r="A1" s="3" t="s">
        <v>387</v>
      </c>
    </row>
    <row r="3" spans="1:10" x14ac:dyDescent="0.25">
      <c r="A3" s="136" t="s">
        <v>428</v>
      </c>
      <c r="B3" s="136" t="s">
        <v>5</v>
      </c>
      <c r="C3" s="136" t="s">
        <v>7</v>
      </c>
      <c r="D3" s="136" t="s">
        <v>6</v>
      </c>
      <c r="E3" s="136" t="s">
        <v>4</v>
      </c>
      <c r="F3" s="136" t="s">
        <v>383</v>
      </c>
      <c r="G3" s="136" t="s">
        <v>39</v>
      </c>
      <c r="H3" s="136" t="s">
        <v>11</v>
      </c>
      <c r="I3" s="136" t="s">
        <v>29</v>
      </c>
      <c r="J3" s="136" t="s">
        <v>182</v>
      </c>
    </row>
    <row r="4" spans="1:10" x14ac:dyDescent="0.25">
      <c r="A4" s="154">
        <v>2000</v>
      </c>
      <c r="B4" s="135">
        <v>38873.26</v>
      </c>
      <c r="C4" s="135">
        <v>4433.22</v>
      </c>
      <c r="D4" s="135">
        <v>41619.589999999997</v>
      </c>
      <c r="E4" s="135">
        <v>8651.23</v>
      </c>
      <c r="F4" s="135">
        <v>22364.87</v>
      </c>
      <c r="G4" s="135">
        <v>3622.02</v>
      </c>
      <c r="H4" s="135">
        <v>84.27</v>
      </c>
      <c r="I4" s="135">
        <v>24.28</v>
      </c>
      <c r="J4" s="135">
        <v>29.02</v>
      </c>
    </row>
    <row r="5" spans="1:10" x14ac:dyDescent="0.25">
      <c r="A5" s="154">
        <v>2024</v>
      </c>
      <c r="B5" s="135">
        <v>4625.6400000000003</v>
      </c>
      <c r="C5" s="135">
        <v>1124.52</v>
      </c>
      <c r="D5" s="135">
        <v>6692.23</v>
      </c>
      <c r="E5" s="135">
        <v>17039.87</v>
      </c>
      <c r="F5" s="135">
        <v>87452.86</v>
      </c>
      <c r="G5" s="135">
        <v>4946.99</v>
      </c>
      <c r="H5" s="135">
        <v>8434.18</v>
      </c>
      <c r="I5" s="135">
        <v>2323.3200000000002</v>
      </c>
      <c r="J5" s="135">
        <v>3394.36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39"/>
  <dimension ref="A1:I86"/>
  <sheetViews>
    <sheetView zoomScale="110" zoomScaleNormal="110" workbookViewId="0"/>
  </sheetViews>
  <sheetFormatPr defaultRowHeight="15" x14ac:dyDescent="0.25"/>
  <cols>
    <col min="2" max="2" width="18.140625" bestFit="1" customWidth="1"/>
    <col min="3" max="3" width="22.140625" bestFit="1" customWidth="1"/>
    <col min="4" max="4" width="12.28515625" bestFit="1" customWidth="1"/>
    <col min="5" max="5" width="19" bestFit="1" customWidth="1"/>
    <col min="6" max="6" width="25.5703125" bestFit="1" customWidth="1"/>
    <col min="7" max="7" width="40.140625" bestFit="1" customWidth="1"/>
    <col min="8" max="8" width="4.85546875" customWidth="1"/>
    <col min="9" max="9" width="19" customWidth="1"/>
    <col min="10" max="10" width="25.5703125" bestFit="1" customWidth="1"/>
    <col min="11" max="11" width="14.140625" customWidth="1"/>
    <col min="12" max="12" width="12.140625" bestFit="1" customWidth="1"/>
    <col min="13" max="13" width="19.28515625" bestFit="1" customWidth="1"/>
    <col min="14" max="14" width="12.28515625" bestFit="1" customWidth="1"/>
    <col min="15" max="15" width="15.28515625" bestFit="1" customWidth="1"/>
    <col min="16" max="16" width="23" bestFit="1" customWidth="1"/>
    <col min="17" max="17" width="15.28515625" bestFit="1" customWidth="1"/>
    <col min="18" max="18" width="12.28515625" bestFit="1" customWidth="1"/>
    <col min="19" max="21" width="12" customWidth="1"/>
    <col min="22" max="22" width="18.28515625" bestFit="1" customWidth="1"/>
    <col min="23" max="23" width="12" customWidth="1"/>
    <col min="24" max="24" width="18.28515625" bestFit="1" customWidth="1"/>
    <col min="25" max="25" width="12" customWidth="1"/>
    <col min="26" max="26" width="18.28515625" bestFit="1" customWidth="1"/>
    <col min="27" max="27" width="12" customWidth="1"/>
    <col min="28" max="28" width="18.28515625" bestFit="1" customWidth="1"/>
    <col min="29" max="29" width="12" customWidth="1"/>
    <col min="30" max="30" width="18.28515625" bestFit="1" customWidth="1"/>
    <col min="31" max="31" width="12" bestFit="1" customWidth="1"/>
  </cols>
  <sheetData>
    <row r="1" spans="1:9" x14ac:dyDescent="0.25">
      <c r="A1" s="3" t="s">
        <v>155</v>
      </c>
    </row>
    <row r="2" spans="1:9" x14ac:dyDescent="0.25">
      <c r="A2" s="130"/>
      <c r="B2" s="161" t="s">
        <v>89</v>
      </c>
      <c r="C2" s="161"/>
      <c r="D2" s="161"/>
      <c r="E2" s="161"/>
      <c r="F2" s="161"/>
      <c r="G2" s="155" t="s">
        <v>415</v>
      </c>
    </row>
    <row r="3" spans="1:9" x14ac:dyDescent="0.25">
      <c r="A3" s="136" t="s">
        <v>428</v>
      </c>
      <c r="B3" s="136" t="s">
        <v>17</v>
      </c>
      <c r="C3" s="136" t="s">
        <v>19</v>
      </c>
      <c r="D3" s="136" t="s">
        <v>18</v>
      </c>
      <c r="E3" s="136" t="s">
        <v>15</v>
      </c>
      <c r="F3" s="136" t="s">
        <v>16</v>
      </c>
      <c r="G3" s="136" t="s">
        <v>100</v>
      </c>
    </row>
    <row r="4" spans="1:9" x14ac:dyDescent="0.25">
      <c r="A4" s="136">
        <v>1990</v>
      </c>
      <c r="B4" s="135">
        <v>13004.23</v>
      </c>
      <c r="C4" s="135">
        <v>169889.71</v>
      </c>
      <c r="D4" s="135">
        <v>154847.64000000001</v>
      </c>
      <c r="E4" s="135">
        <v>73075.929999999993</v>
      </c>
      <c r="F4" s="135">
        <v>169185.88</v>
      </c>
      <c r="G4" s="135">
        <v>603646.76</v>
      </c>
    </row>
    <row r="5" spans="1:9" x14ac:dyDescent="0.25">
      <c r="A5" s="136">
        <v>1991</v>
      </c>
      <c r="B5" s="135">
        <v>12740.1</v>
      </c>
      <c r="C5" s="135">
        <v>175432.3</v>
      </c>
      <c r="D5" s="135">
        <v>162889.25</v>
      </c>
      <c r="E5" s="135">
        <v>75532.66</v>
      </c>
      <c r="F5" s="135">
        <v>183813.76000000001</v>
      </c>
      <c r="G5" s="135">
        <v>614760.47</v>
      </c>
    </row>
    <row r="6" spans="1:9" x14ac:dyDescent="0.25">
      <c r="A6" s="136">
        <v>1992</v>
      </c>
      <c r="B6" s="135">
        <v>12881.6</v>
      </c>
      <c r="C6" s="135">
        <v>173530.35</v>
      </c>
      <c r="D6" s="135">
        <v>162370.22</v>
      </c>
      <c r="E6" s="135">
        <v>74439.77</v>
      </c>
      <c r="F6" s="135">
        <v>177040.15</v>
      </c>
      <c r="G6" s="135">
        <v>615648.11</v>
      </c>
      <c r="I6" s="3" t="s">
        <v>155</v>
      </c>
    </row>
    <row r="7" spans="1:9" x14ac:dyDescent="0.25">
      <c r="A7" s="136">
        <v>1993</v>
      </c>
      <c r="B7" s="135">
        <v>13262.23</v>
      </c>
      <c r="C7" s="135">
        <v>175173.1</v>
      </c>
      <c r="D7" s="135">
        <v>160515.47</v>
      </c>
      <c r="E7" s="135">
        <v>77714.53</v>
      </c>
      <c r="F7" s="135">
        <v>192147.86</v>
      </c>
      <c r="G7" s="135">
        <v>615675.02</v>
      </c>
    </row>
    <row r="8" spans="1:9" x14ac:dyDescent="0.25">
      <c r="A8" s="136">
        <v>1994</v>
      </c>
      <c r="B8" s="135">
        <v>13218.92</v>
      </c>
      <c r="C8" s="135">
        <v>180478.93</v>
      </c>
      <c r="D8" s="135">
        <v>162343.74</v>
      </c>
      <c r="E8" s="135">
        <v>75466.47</v>
      </c>
      <c r="F8" s="135">
        <v>185403.82</v>
      </c>
      <c r="G8" s="135">
        <v>626908.72</v>
      </c>
    </row>
    <row r="9" spans="1:9" x14ac:dyDescent="0.25">
      <c r="A9" s="136">
        <v>1995</v>
      </c>
      <c r="B9" s="135">
        <v>13403.1</v>
      </c>
      <c r="C9" s="135">
        <v>184010.03</v>
      </c>
      <c r="D9" s="135">
        <v>166152.1</v>
      </c>
      <c r="E9" s="135">
        <v>77610.259999999995</v>
      </c>
      <c r="F9" s="135">
        <v>189522.4</v>
      </c>
      <c r="G9" s="135">
        <v>634397.63</v>
      </c>
    </row>
    <row r="10" spans="1:9" x14ac:dyDescent="0.25">
      <c r="A10" s="136">
        <v>1996</v>
      </c>
      <c r="B10" s="135">
        <v>14294.75</v>
      </c>
      <c r="C10" s="135">
        <v>187794.35</v>
      </c>
      <c r="D10" s="135">
        <v>169198.62</v>
      </c>
      <c r="E10" s="135">
        <v>83975.16</v>
      </c>
      <c r="F10" s="135">
        <v>202300.24</v>
      </c>
      <c r="G10" s="135">
        <v>637720.31999999995</v>
      </c>
    </row>
    <row r="11" spans="1:9" x14ac:dyDescent="0.25">
      <c r="A11" s="136">
        <v>1997</v>
      </c>
      <c r="B11" s="135">
        <v>13928.94</v>
      </c>
      <c r="C11" s="135">
        <v>190666.68</v>
      </c>
      <c r="D11" s="135">
        <v>169432.6</v>
      </c>
      <c r="E11" s="135">
        <v>80019.03</v>
      </c>
      <c r="F11" s="135">
        <v>189398.44</v>
      </c>
      <c r="G11" s="135">
        <v>650534.28</v>
      </c>
    </row>
    <row r="12" spans="1:9" x14ac:dyDescent="0.25">
      <c r="A12" s="136">
        <v>1998</v>
      </c>
      <c r="B12" s="135">
        <v>12557.51</v>
      </c>
      <c r="C12" s="135">
        <v>192990.84</v>
      </c>
      <c r="D12" s="135">
        <v>166149.85999999999</v>
      </c>
      <c r="E12" s="135">
        <v>79722.11</v>
      </c>
      <c r="F12" s="135">
        <v>188704.55</v>
      </c>
      <c r="G12" s="135">
        <v>647395.02</v>
      </c>
    </row>
    <row r="13" spans="1:9" x14ac:dyDescent="0.25">
      <c r="A13" s="136">
        <v>1999</v>
      </c>
      <c r="B13" s="135">
        <v>13201.39</v>
      </c>
      <c r="C13" s="135">
        <v>198706.13</v>
      </c>
      <c r="D13" s="135">
        <v>167462.68</v>
      </c>
      <c r="E13" s="135">
        <v>79093.600000000006</v>
      </c>
      <c r="F13" s="135">
        <v>183898.91</v>
      </c>
      <c r="G13" s="135">
        <v>655369.4</v>
      </c>
    </row>
    <row r="14" spans="1:9" x14ac:dyDescent="0.25">
      <c r="A14" s="136">
        <v>2000</v>
      </c>
      <c r="B14" s="135">
        <v>12618.89</v>
      </c>
      <c r="C14" s="135">
        <v>200805.35</v>
      </c>
      <c r="D14" s="135">
        <v>164010.76</v>
      </c>
      <c r="E14" s="135">
        <v>77828.039999999994</v>
      </c>
      <c r="F14" s="135">
        <v>176637.88</v>
      </c>
      <c r="G14" s="135">
        <v>650191.66</v>
      </c>
    </row>
    <row r="15" spans="1:9" x14ac:dyDescent="0.25">
      <c r="A15" s="136">
        <v>2001</v>
      </c>
      <c r="B15" s="135">
        <v>11163.29</v>
      </c>
      <c r="C15" s="135">
        <v>200691.06</v>
      </c>
      <c r="D15" s="135">
        <v>166706.91</v>
      </c>
      <c r="E15" s="135">
        <v>80421.53</v>
      </c>
      <c r="F15" s="135">
        <v>187079.6</v>
      </c>
      <c r="G15" s="135">
        <v>646529.25</v>
      </c>
    </row>
    <row r="16" spans="1:9" x14ac:dyDescent="0.25">
      <c r="A16" s="136">
        <v>2002</v>
      </c>
      <c r="B16" s="135">
        <v>11256.08</v>
      </c>
      <c r="C16" s="135">
        <v>196930.92</v>
      </c>
      <c r="D16" s="135">
        <v>158435.97</v>
      </c>
      <c r="E16" s="135">
        <v>81435.710000000006</v>
      </c>
      <c r="F16" s="135">
        <v>182599.65</v>
      </c>
      <c r="G16" s="135">
        <v>642767.31000000006</v>
      </c>
    </row>
    <row r="17" spans="1:7" x14ac:dyDescent="0.25">
      <c r="A17" s="136">
        <v>2003</v>
      </c>
      <c r="B17" s="135">
        <v>11630.16</v>
      </c>
      <c r="C17" s="135">
        <v>201281.07</v>
      </c>
      <c r="D17" s="135">
        <v>158285.57999999999</v>
      </c>
      <c r="E17" s="135">
        <v>83903.14</v>
      </c>
      <c r="F17" s="135">
        <v>187358.97</v>
      </c>
      <c r="G17" s="135">
        <v>648094.49</v>
      </c>
    </row>
    <row r="18" spans="1:7" x14ac:dyDescent="0.25">
      <c r="A18" s="136">
        <v>2004</v>
      </c>
      <c r="B18" s="135">
        <v>12900.9</v>
      </c>
      <c r="C18" s="135">
        <v>209916.13</v>
      </c>
      <c r="D18" s="135">
        <v>158198.67000000001</v>
      </c>
      <c r="E18" s="135">
        <v>84594.81</v>
      </c>
      <c r="F18" s="135">
        <v>187051.38</v>
      </c>
      <c r="G18" s="135">
        <v>659546.15</v>
      </c>
    </row>
    <row r="19" spans="1:7" x14ac:dyDescent="0.25">
      <c r="A19" s="136">
        <v>2005</v>
      </c>
      <c r="B19" s="135">
        <v>12064.41</v>
      </c>
      <c r="C19" s="135">
        <v>214880.61</v>
      </c>
      <c r="D19" s="135">
        <v>156557.82</v>
      </c>
      <c r="E19" s="135">
        <v>84818.86</v>
      </c>
      <c r="F19" s="135">
        <v>189419.25</v>
      </c>
      <c r="G19" s="135">
        <v>665156.66</v>
      </c>
    </row>
    <row r="20" spans="1:7" x14ac:dyDescent="0.25">
      <c r="A20" s="136">
        <v>2006</v>
      </c>
      <c r="B20" s="135">
        <v>12218.13</v>
      </c>
      <c r="C20" s="135">
        <v>216668.57</v>
      </c>
      <c r="D20" s="135">
        <v>159931.74</v>
      </c>
      <c r="E20" s="135">
        <v>86376.42</v>
      </c>
      <c r="F20" s="135">
        <v>189392.95</v>
      </c>
      <c r="G20" s="135">
        <v>678406.41</v>
      </c>
    </row>
    <row r="21" spans="1:7" x14ac:dyDescent="0.25">
      <c r="A21" s="136">
        <v>2007</v>
      </c>
      <c r="B21" s="135">
        <v>12964.45</v>
      </c>
      <c r="C21" s="135">
        <v>222864.13</v>
      </c>
      <c r="D21" s="135">
        <v>154427.95000000001</v>
      </c>
      <c r="E21" s="135">
        <v>85178.19</v>
      </c>
      <c r="F21" s="135">
        <v>189658.67</v>
      </c>
      <c r="G21" s="135">
        <v>681540.46</v>
      </c>
    </row>
    <row r="22" spans="1:7" x14ac:dyDescent="0.25">
      <c r="A22" s="136">
        <v>2008</v>
      </c>
      <c r="B22" s="135">
        <v>11033.97</v>
      </c>
      <c r="C22" s="135">
        <v>220357.2</v>
      </c>
      <c r="D22" s="135">
        <v>149735.03</v>
      </c>
      <c r="E22" s="135">
        <v>85858.89</v>
      </c>
      <c r="F22" s="135">
        <v>189053.33</v>
      </c>
      <c r="G22" s="135">
        <v>669286.86</v>
      </c>
    </row>
    <row r="23" spans="1:7" x14ac:dyDescent="0.25">
      <c r="A23" s="136">
        <v>2009</v>
      </c>
      <c r="B23" s="135">
        <v>10497.88</v>
      </c>
      <c r="C23" s="135">
        <v>207214.43</v>
      </c>
      <c r="D23" s="135">
        <v>133999.20000000001</v>
      </c>
      <c r="E23" s="135">
        <v>85287.7</v>
      </c>
      <c r="F23" s="135">
        <v>189413.87</v>
      </c>
      <c r="G23" s="135">
        <v>629547.93000000005</v>
      </c>
    </row>
    <row r="24" spans="1:7" x14ac:dyDescent="0.25">
      <c r="A24" s="136">
        <v>2010</v>
      </c>
      <c r="B24" s="135">
        <v>11026.33</v>
      </c>
      <c r="C24" s="135">
        <v>208718.63</v>
      </c>
      <c r="D24" s="135">
        <v>138228.45000000001</v>
      </c>
      <c r="E24" s="135">
        <v>90751.3</v>
      </c>
      <c r="F24" s="135">
        <v>210143.93</v>
      </c>
      <c r="G24" s="135">
        <v>632314.86</v>
      </c>
    </row>
    <row r="25" spans="1:7" x14ac:dyDescent="0.25">
      <c r="A25" s="136">
        <v>2011</v>
      </c>
      <c r="B25" s="135">
        <v>12373.63</v>
      </c>
      <c r="C25" s="135">
        <v>209280.65</v>
      </c>
      <c r="D25" s="135">
        <v>136182.01</v>
      </c>
      <c r="E25" s="135">
        <v>83185.460000000006</v>
      </c>
      <c r="F25" s="135">
        <v>188890.38</v>
      </c>
      <c r="G25" s="135">
        <v>638735.37</v>
      </c>
    </row>
    <row r="26" spans="1:7" x14ac:dyDescent="0.25">
      <c r="A26" s="136">
        <v>2012</v>
      </c>
      <c r="B26" s="135">
        <v>11523.96</v>
      </c>
      <c r="C26" s="135">
        <v>206353.27</v>
      </c>
      <c r="D26" s="135">
        <v>128427.52</v>
      </c>
      <c r="E26" s="135">
        <v>84311.05</v>
      </c>
      <c r="F26" s="135">
        <v>186938.35</v>
      </c>
      <c r="G26" s="135">
        <v>614501.53</v>
      </c>
    </row>
    <row r="27" spans="1:7" x14ac:dyDescent="0.25">
      <c r="A27" s="136">
        <v>2013</v>
      </c>
      <c r="B27" s="135">
        <v>11635.96</v>
      </c>
      <c r="C27" s="135">
        <v>204363.92</v>
      </c>
      <c r="D27" s="135">
        <v>123475.45</v>
      </c>
      <c r="E27" s="135">
        <v>84205.440000000002</v>
      </c>
      <c r="F27" s="135">
        <v>188635.25</v>
      </c>
      <c r="G27" s="135">
        <v>609942.91</v>
      </c>
    </row>
    <row r="28" spans="1:7" x14ac:dyDescent="0.25">
      <c r="A28" s="136">
        <v>2014</v>
      </c>
      <c r="B28" s="135">
        <v>10550.06</v>
      </c>
      <c r="C28" s="135">
        <v>206362.48</v>
      </c>
      <c r="D28" s="135">
        <v>119135.26</v>
      </c>
      <c r="E28" s="135">
        <v>78915.28</v>
      </c>
      <c r="F28" s="135">
        <v>174475.85</v>
      </c>
      <c r="G28" s="135">
        <v>610920.49</v>
      </c>
    </row>
    <row r="29" spans="1:7" x14ac:dyDescent="0.25">
      <c r="A29" s="136">
        <v>2015</v>
      </c>
      <c r="B29" s="135">
        <v>10529.16</v>
      </c>
      <c r="C29" s="135">
        <v>206960.53</v>
      </c>
      <c r="D29" s="135">
        <v>119508.49</v>
      </c>
      <c r="E29" s="135">
        <v>81372.42</v>
      </c>
      <c r="F29" s="135">
        <v>187093.37</v>
      </c>
      <c r="G29" s="135">
        <v>614410.27</v>
      </c>
    </row>
    <row r="30" spans="1:7" x14ac:dyDescent="0.25">
      <c r="A30" s="136">
        <v>2016</v>
      </c>
      <c r="B30" s="135">
        <v>10481.120000000001</v>
      </c>
      <c r="C30" s="135">
        <v>220310.07</v>
      </c>
      <c r="D30" s="135">
        <v>122327.17</v>
      </c>
      <c r="E30" s="135">
        <v>83157.86</v>
      </c>
      <c r="F30" s="135">
        <v>193449.83</v>
      </c>
      <c r="G30" s="135">
        <v>633210.32999999996</v>
      </c>
    </row>
    <row r="31" spans="1:7" x14ac:dyDescent="0.25">
      <c r="A31" s="136">
        <v>2017</v>
      </c>
      <c r="B31" s="135">
        <v>10354.299999999999</v>
      </c>
      <c r="C31" s="135">
        <v>223861.02</v>
      </c>
      <c r="D31" s="135">
        <v>125020.89</v>
      </c>
      <c r="E31" s="135">
        <v>84926.41</v>
      </c>
      <c r="F31" s="135">
        <v>188903.91</v>
      </c>
      <c r="G31" s="135">
        <v>637217.34</v>
      </c>
    </row>
    <row r="32" spans="1:7" x14ac:dyDescent="0.25">
      <c r="A32" s="136">
        <v>2018</v>
      </c>
      <c r="B32" s="135">
        <v>10268.16</v>
      </c>
      <c r="C32" s="135">
        <v>230055.16</v>
      </c>
      <c r="D32" s="135">
        <v>125725.44</v>
      </c>
      <c r="E32" s="135">
        <v>83678.23</v>
      </c>
      <c r="F32" s="135">
        <v>186590.53</v>
      </c>
      <c r="G32" s="135">
        <v>643109.93999999994</v>
      </c>
    </row>
    <row r="33" spans="1:7" x14ac:dyDescent="0.25">
      <c r="A33" s="136">
        <v>2019</v>
      </c>
      <c r="B33" s="135">
        <v>8464.73</v>
      </c>
      <c r="C33" s="135">
        <v>231577.8</v>
      </c>
      <c r="D33" s="135">
        <v>122799.89</v>
      </c>
      <c r="E33" s="135">
        <v>81214.59</v>
      </c>
      <c r="F33" s="135">
        <v>183846.11</v>
      </c>
      <c r="G33" s="135">
        <v>636599.39</v>
      </c>
    </row>
    <row r="34" spans="1:7" x14ac:dyDescent="0.25">
      <c r="A34" s="136">
        <v>2020</v>
      </c>
      <c r="B34" s="135">
        <v>9473.09</v>
      </c>
      <c r="C34" s="135">
        <v>186735.76</v>
      </c>
      <c r="D34" s="135">
        <v>123708.69</v>
      </c>
      <c r="E34" s="135">
        <v>76834.62</v>
      </c>
      <c r="F34" s="135">
        <v>178986.4</v>
      </c>
      <c r="G34" s="135">
        <v>590288.91</v>
      </c>
    </row>
    <row r="35" spans="1:7" x14ac:dyDescent="0.25">
      <c r="A35" s="136">
        <v>2021</v>
      </c>
      <c r="B35" s="135">
        <v>9453.23</v>
      </c>
      <c r="C35" s="135">
        <v>189468.32</v>
      </c>
      <c r="D35" s="135">
        <v>131033.84</v>
      </c>
      <c r="E35" s="135">
        <v>85079.51</v>
      </c>
      <c r="F35" s="135">
        <v>189130.28</v>
      </c>
      <c r="G35" s="135">
        <v>600065.92000000004</v>
      </c>
    </row>
    <row r="36" spans="1:7" x14ac:dyDescent="0.25">
      <c r="A36" s="136">
        <v>2022</v>
      </c>
      <c r="B36" s="135">
        <v>8720.9500000000007</v>
      </c>
      <c r="C36" s="135">
        <v>197433.26</v>
      </c>
      <c r="D36" s="135">
        <v>124891.46</v>
      </c>
      <c r="E36" s="135">
        <v>78974.7</v>
      </c>
      <c r="F36" s="135">
        <v>167411.04999999999</v>
      </c>
      <c r="G36" s="135">
        <v>584973.9</v>
      </c>
    </row>
    <row r="37" spans="1:7" x14ac:dyDescent="0.25">
      <c r="A37" s="136">
        <v>2023</v>
      </c>
      <c r="B37" s="135">
        <v>7942.37</v>
      </c>
      <c r="C37" s="135">
        <v>200990.87</v>
      </c>
      <c r="D37" s="135">
        <v>118934.94</v>
      </c>
      <c r="E37" s="135">
        <v>78372.649999999994</v>
      </c>
      <c r="F37" s="135">
        <v>171491.76</v>
      </c>
      <c r="G37" s="135">
        <v>583361.56000000006</v>
      </c>
    </row>
    <row r="38" spans="1:7" x14ac:dyDescent="0.25">
      <c r="A38" s="136">
        <v>2024</v>
      </c>
      <c r="B38" s="135">
        <v>9400.09</v>
      </c>
      <c r="C38" s="135">
        <v>204629.39</v>
      </c>
      <c r="D38" s="135">
        <v>116905.82</v>
      </c>
      <c r="E38" s="135">
        <v>80803.149999999994</v>
      </c>
      <c r="F38" s="135">
        <v>173151.47</v>
      </c>
      <c r="G38" s="135">
        <v>597218.49</v>
      </c>
    </row>
    <row r="40" spans="1:7" x14ac:dyDescent="0.25">
      <c r="B40" s="8"/>
      <c r="C40" s="8"/>
      <c r="D40" s="8"/>
      <c r="E40" s="8"/>
      <c r="F40" s="8"/>
      <c r="G40" s="8"/>
    </row>
    <row r="41" spans="1:7" x14ac:dyDescent="0.25">
      <c r="B41" s="8"/>
      <c r="C41" s="8"/>
      <c r="D41" s="8"/>
      <c r="E41" s="8"/>
      <c r="F41" s="8"/>
      <c r="G41" s="8"/>
    </row>
    <row r="42" spans="1:7" x14ac:dyDescent="0.25">
      <c r="B42" s="8"/>
      <c r="C42" s="8"/>
      <c r="D42" s="8"/>
      <c r="E42" s="8"/>
      <c r="F42" s="8"/>
      <c r="G42" s="8"/>
    </row>
    <row r="43" spans="1:7" x14ac:dyDescent="0.25">
      <c r="B43" s="8"/>
      <c r="C43" s="8"/>
      <c r="D43" s="8"/>
      <c r="E43" s="8"/>
      <c r="F43" s="8"/>
      <c r="G43" s="8"/>
    </row>
    <row r="44" spans="1:7" x14ac:dyDescent="0.25">
      <c r="B44" s="8"/>
      <c r="C44" s="8"/>
      <c r="D44" s="8"/>
      <c r="E44" s="8"/>
      <c r="F44" s="8"/>
      <c r="G44" s="8"/>
    </row>
    <row r="45" spans="1:7" x14ac:dyDescent="0.25">
      <c r="B45" s="8"/>
      <c r="C45" s="8"/>
      <c r="D45" s="8"/>
      <c r="E45" s="8"/>
      <c r="F45" s="8"/>
      <c r="G45" s="8"/>
    </row>
    <row r="46" spans="1:7" x14ac:dyDescent="0.25">
      <c r="B46" s="8"/>
      <c r="C46" s="8"/>
      <c r="D46" s="8"/>
      <c r="E46" s="8"/>
      <c r="F46" s="8"/>
      <c r="G46" s="8"/>
    </row>
    <row r="47" spans="1:7" x14ac:dyDescent="0.25">
      <c r="B47" s="8"/>
      <c r="C47" s="8"/>
      <c r="D47" s="8"/>
      <c r="E47" s="8"/>
      <c r="F47" s="8"/>
      <c r="G47" s="8"/>
    </row>
    <row r="48" spans="1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  <row r="57" spans="2:7" x14ac:dyDescent="0.25">
      <c r="B57" s="8"/>
      <c r="C57" s="8"/>
      <c r="D57" s="8"/>
      <c r="E57" s="8"/>
      <c r="F57" s="8"/>
      <c r="G57" s="8"/>
    </row>
    <row r="58" spans="2:7" x14ac:dyDescent="0.25">
      <c r="B58" s="8"/>
      <c r="C58" s="8"/>
      <c r="D58" s="8"/>
      <c r="E58" s="8"/>
      <c r="F58" s="8"/>
      <c r="G58" s="8"/>
    </row>
    <row r="59" spans="2:7" x14ac:dyDescent="0.25">
      <c r="B59" s="8"/>
      <c r="C59" s="8"/>
      <c r="D59" s="8"/>
      <c r="E59" s="8"/>
      <c r="F59" s="8"/>
      <c r="G59" s="8"/>
    </row>
    <row r="60" spans="2:7" x14ac:dyDescent="0.25">
      <c r="B60" s="8"/>
      <c r="C60" s="8"/>
      <c r="D60" s="8"/>
      <c r="E60" s="8"/>
      <c r="F60" s="8"/>
      <c r="G60" s="8"/>
    </row>
    <row r="61" spans="2:7" x14ac:dyDescent="0.25">
      <c r="B61" s="8"/>
      <c r="C61" s="8"/>
      <c r="D61" s="8"/>
      <c r="E61" s="8"/>
      <c r="F61" s="8"/>
      <c r="G61" s="8"/>
    </row>
    <row r="62" spans="2:7" x14ac:dyDescent="0.25">
      <c r="B62" s="8"/>
      <c r="C62" s="8"/>
      <c r="D62" s="8"/>
      <c r="E62" s="8"/>
      <c r="F62" s="8"/>
      <c r="G62" s="8"/>
    </row>
    <row r="63" spans="2:7" x14ac:dyDescent="0.25">
      <c r="B63" s="8"/>
      <c r="C63" s="8"/>
      <c r="D63" s="8"/>
      <c r="E63" s="8"/>
      <c r="F63" s="8"/>
      <c r="G63" s="8"/>
    </row>
    <row r="64" spans="2:7" x14ac:dyDescent="0.25">
      <c r="B64" s="8"/>
      <c r="C64" s="8"/>
      <c r="D64" s="8"/>
      <c r="E64" s="8"/>
      <c r="F64" s="8"/>
      <c r="G64" s="8"/>
    </row>
    <row r="65" spans="2:7" x14ac:dyDescent="0.25">
      <c r="B65" s="8"/>
      <c r="C65" s="8"/>
      <c r="D65" s="8"/>
      <c r="E65" s="8"/>
      <c r="F65" s="8"/>
      <c r="G65" s="8"/>
    </row>
    <row r="66" spans="2:7" x14ac:dyDescent="0.25">
      <c r="B66" s="8"/>
      <c r="C66" s="8"/>
      <c r="D66" s="8"/>
      <c r="E66" s="8"/>
      <c r="F66" s="8"/>
      <c r="G66" s="8"/>
    </row>
    <row r="67" spans="2:7" x14ac:dyDescent="0.25">
      <c r="B67" s="8"/>
      <c r="C67" s="8"/>
      <c r="D67" s="8"/>
      <c r="E67" s="8"/>
      <c r="F67" s="8"/>
      <c r="G67" s="8"/>
    </row>
    <row r="68" spans="2:7" x14ac:dyDescent="0.25">
      <c r="B68" s="8"/>
      <c r="C68" s="8"/>
      <c r="D68" s="8"/>
      <c r="E68" s="8"/>
      <c r="F68" s="8"/>
      <c r="G68" s="8"/>
    </row>
    <row r="69" spans="2:7" x14ac:dyDescent="0.25">
      <c r="B69" s="8"/>
      <c r="C69" s="8"/>
      <c r="D69" s="8"/>
      <c r="E69" s="8"/>
      <c r="F69" s="8"/>
      <c r="G69" s="8"/>
    </row>
    <row r="70" spans="2:7" x14ac:dyDescent="0.25">
      <c r="B70" s="8"/>
      <c r="C70" s="8"/>
      <c r="D70" s="8"/>
      <c r="E70" s="8"/>
      <c r="F70" s="8"/>
      <c r="G70" s="8"/>
    </row>
    <row r="71" spans="2:7" x14ac:dyDescent="0.25">
      <c r="B71" s="8"/>
      <c r="C71" s="8"/>
      <c r="D71" s="8"/>
      <c r="E71" s="8"/>
      <c r="F71" s="8"/>
      <c r="G71" s="8"/>
    </row>
    <row r="72" spans="2:7" x14ac:dyDescent="0.25">
      <c r="B72" s="8"/>
      <c r="C72" s="8"/>
      <c r="D72" s="8"/>
      <c r="E72" s="8"/>
      <c r="F72" s="8"/>
      <c r="G72" s="8"/>
    </row>
    <row r="73" spans="2:7" x14ac:dyDescent="0.25">
      <c r="B73" s="8"/>
      <c r="C73" s="8"/>
      <c r="D73" s="8"/>
      <c r="E73" s="8"/>
      <c r="F73" s="8"/>
      <c r="G73" s="8"/>
    </row>
    <row r="74" spans="2:7" x14ac:dyDescent="0.25">
      <c r="B74" s="8"/>
      <c r="C74" s="8"/>
      <c r="D74" s="8"/>
      <c r="E74" s="8"/>
      <c r="F74" s="8"/>
      <c r="G74" s="8"/>
    </row>
    <row r="75" spans="2:7" x14ac:dyDescent="0.25">
      <c r="B75" s="8"/>
      <c r="C75" s="8"/>
      <c r="D75" s="8"/>
      <c r="E75" s="8"/>
      <c r="F75" s="8"/>
      <c r="G75" s="8"/>
    </row>
    <row r="76" spans="2:7" x14ac:dyDescent="0.25">
      <c r="B76" s="8"/>
      <c r="C76" s="8"/>
      <c r="D76" s="8"/>
      <c r="E76" s="8"/>
      <c r="F76" s="8"/>
      <c r="G76" s="8"/>
    </row>
    <row r="77" spans="2:7" x14ac:dyDescent="0.25">
      <c r="B77" s="8"/>
      <c r="C77" s="8"/>
      <c r="D77" s="8"/>
      <c r="E77" s="8"/>
      <c r="F77" s="8"/>
      <c r="G77" s="8"/>
    </row>
    <row r="78" spans="2:7" x14ac:dyDescent="0.25">
      <c r="B78" s="8"/>
      <c r="C78" s="8"/>
      <c r="D78" s="8"/>
      <c r="E78" s="8"/>
      <c r="F78" s="8"/>
      <c r="G78" s="8"/>
    </row>
    <row r="79" spans="2:7" x14ac:dyDescent="0.25">
      <c r="B79" s="8"/>
      <c r="C79" s="8"/>
      <c r="D79" s="8"/>
      <c r="E79" s="8"/>
      <c r="F79" s="8"/>
      <c r="G79" s="8"/>
    </row>
    <row r="80" spans="2:7" x14ac:dyDescent="0.25">
      <c r="B80" s="8"/>
      <c r="C80" s="8"/>
      <c r="D80" s="8"/>
      <c r="E80" s="8"/>
      <c r="F80" s="8"/>
      <c r="G80" s="8"/>
    </row>
    <row r="81" spans="2:7" x14ac:dyDescent="0.25">
      <c r="B81" s="8"/>
      <c r="C81" s="8"/>
      <c r="D81" s="8"/>
      <c r="E81" s="8"/>
      <c r="F81" s="8"/>
      <c r="G81" s="8"/>
    </row>
    <row r="82" spans="2:7" x14ac:dyDescent="0.25">
      <c r="B82" s="8"/>
      <c r="C82" s="8"/>
      <c r="D82" s="8"/>
      <c r="E82" s="8"/>
      <c r="F82" s="8"/>
      <c r="G82" s="8"/>
    </row>
    <row r="83" spans="2:7" x14ac:dyDescent="0.25">
      <c r="B83" s="8"/>
      <c r="C83" s="8"/>
      <c r="D83" s="8"/>
      <c r="E83" s="8"/>
      <c r="F83" s="8"/>
      <c r="G83" s="8"/>
    </row>
    <row r="84" spans="2:7" x14ac:dyDescent="0.25">
      <c r="B84" s="8"/>
      <c r="C84" s="8"/>
      <c r="D84" s="8"/>
      <c r="E84" s="8"/>
      <c r="F84" s="8"/>
      <c r="G84" s="8"/>
    </row>
    <row r="85" spans="2:7" x14ac:dyDescent="0.25">
      <c r="B85" s="8"/>
      <c r="C85" s="8"/>
      <c r="D85" s="8"/>
      <c r="E85" s="8"/>
      <c r="F85" s="8"/>
      <c r="G85" s="8"/>
    </row>
    <row r="86" spans="2:7" x14ac:dyDescent="0.25">
      <c r="B86" s="8"/>
      <c r="C86" s="8"/>
      <c r="D86" s="8"/>
      <c r="E86" s="8"/>
      <c r="F86" s="8"/>
      <c r="G86" s="8"/>
    </row>
  </sheetData>
  <mergeCells count="1">
    <mergeCell ref="B2:F2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40"/>
  <dimension ref="A1:J46"/>
  <sheetViews>
    <sheetView zoomScaleNormal="100" workbookViewId="0"/>
  </sheetViews>
  <sheetFormatPr defaultRowHeight="15" x14ac:dyDescent="0.25"/>
  <cols>
    <col min="2" max="2" width="12" bestFit="1" customWidth="1"/>
    <col min="3" max="3" width="13.7109375" bestFit="1" customWidth="1"/>
    <col min="4" max="4" width="17" bestFit="1" customWidth="1"/>
    <col min="5" max="5" width="26.7109375" bestFit="1" customWidth="1"/>
    <col min="6" max="7" width="12" bestFit="1" customWidth="1"/>
    <col min="8" max="8" width="18.28515625" bestFit="1" customWidth="1"/>
    <col min="9" max="9" width="12.7109375" bestFit="1" customWidth="1"/>
    <col min="10" max="10" width="41.85546875" bestFit="1" customWidth="1"/>
    <col min="11" max="14" width="23.28515625" bestFit="1" customWidth="1"/>
    <col min="15" max="16" width="12.28515625" bestFit="1" customWidth="1"/>
    <col min="17" max="17" width="11" bestFit="1" customWidth="1"/>
    <col min="18" max="18" width="12.28515625" bestFit="1" customWidth="1"/>
    <col min="19" max="19" width="13.7109375" bestFit="1" customWidth="1"/>
    <col min="20" max="20" width="18.28515625" bestFit="1" customWidth="1"/>
    <col min="21" max="21" width="16" bestFit="1" customWidth="1"/>
    <col min="22" max="23" width="12.28515625" bestFit="1" customWidth="1"/>
    <col min="24" max="24" width="11.28515625" bestFit="1" customWidth="1"/>
    <col min="25" max="25" width="12.28515625" bestFit="1" customWidth="1"/>
    <col min="26" max="26" width="13.7109375" bestFit="1" customWidth="1"/>
    <col min="27" max="27" width="18.28515625" bestFit="1" customWidth="1"/>
    <col min="28" max="28" width="16.140625" bestFit="1" customWidth="1"/>
    <col min="29" max="29" width="14.5703125" bestFit="1" customWidth="1"/>
    <col min="30" max="34" width="12.28515625" bestFit="1" customWidth="1"/>
    <col min="35" max="35" width="27.42578125" bestFit="1" customWidth="1"/>
    <col min="36" max="41" width="12.28515625" bestFit="1" customWidth="1"/>
    <col min="42" max="42" width="14.85546875" bestFit="1" customWidth="1"/>
    <col min="43" max="43" width="8.28515625" bestFit="1" customWidth="1"/>
    <col min="44" max="44" width="12.28515625" bestFit="1" customWidth="1"/>
    <col min="45" max="45" width="12.5703125" bestFit="1" customWidth="1"/>
    <col min="46" max="46" width="12.28515625" bestFit="1" customWidth="1"/>
    <col min="47" max="47" width="17" bestFit="1" customWidth="1"/>
    <col min="48" max="48" width="12.28515625" bestFit="1" customWidth="1"/>
    <col min="49" max="49" width="16.140625" bestFit="1" customWidth="1"/>
    <col min="50" max="52" width="12.28515625" bestFit="1" customWidth="1"/>
    <col min="53" max="53" width="8.140625" bestFit="1" customWidth="1"/>
    <col min="54" max="55" width="12.28515625" bestFit="1" customWidth="1"/>
    <col min="56" max="56" width="16" bestFit="1" customWidth="1"/>
    <col min="57" max="57" width="30" bestFit="1" customWidth="1"/>
    <col min="58" max="62" width="12.28515625" bestFit="1" customWidth="1"/>
    <col min="63" max="63" width="14.85546875" bestFit="1" customWidth="1"/>
    <col min="64" max="64" width="12.28515625" bestFit="1" customWidth="1"/>
    <col min="65" max="65" width="11.28515625" bestFit="1" customWidth="1"/>
    <col min="66" max="66" width="12.28515625" bestFit="1" customWidth="1"/>
    <col min="67" max="67" width="12.5703125" bestFit="1" customWidth="1"/>
    <col min="68" max="68" width="12.28515625" bestFit="1" customWidth="1"/>
    <col min="69" max="69" width="17" bestFit="1" customWidth="1"/>
    <col min="70" max="70" width="12.28515625" bestFit="1" customWidth="1"/>
    <col min="71" max="71" width="16.140625" bestFit="1" customWidth="1"/>
    <col min="72" max="73" width="12.28515625" bestFit="1" customWidth="1"/>
    <col min="74" max="74" width="9.28515625" bestFit="1" customWidth="1"/>
    <col min="75" max="75" width="12.28515625" bestFit="1" customWidth="1"/>
  </cols>
  <sheetData>
    <row r="1" spans="1:10" x14ac:dyDescent="0.25">
      <c r="A1" s="3" t="s">
        <v>156</v>
      </c>
    </row>
    <row r="2" spans="1:10" x14ac:dyDescent="0.25">
      <c r="A2" s="130" t="s">
        <v>428</v>
      </c>
      <c r="B2" s="136" t="s">
        <v>5</v>
      </c>
      <c r="C2" s="136" t="s">
        <v>7</v>
      </c>
      <c r="D2" s="136" t="s">
        <v>375</v>
      </c>
      <c r="E2" s="136" t="s">
        <v>4</v>
      </c>
      <c r="F2" s="136" t="s">
        <v>11</v>
      </c>
      <c r="G2" s="136" t="s">
        <v>13</v>
      </c>
      <c r="H2" s="136" t="s">
        <v>10</v>
      </c>
    </row>
    <row r="3" spans="1:10" x14ac:dyDescent="0.25">
      <c r="A3" s="136">
        <v>1990</v>
      </c>
      <c r="B3" s="158">
        <v>16764.5</v>
      </c>
      <c r="C3" s="158">
        <v>313477.84000000003</v>
      </c>
      <c r="D3" s="158">
        <v>48511.88</v>
      </c>
      <c r="E3" s="158">
        <v>423.91</v>
      </c>
      <c r="F3" s="158">
        <v>102139.13</v>
      </c>
      <c r="G3" s="158">
        <v>73598.64</v>
      </c>
      <c r="H3" s="158">
        <v>25087.49</v>
      </c>
    </row>
    <row r="4" spans="1:10" x14ac:dyDescent="0.25">
      <c r="A4" s="136">
        <v>1991</v>
      </c>
      <c r="B4" s="158">
        <v>19158.47</v>
      </c>
      <c r="C4" s="158">
        <v>320979.53000000003</v>
      </c>
      <c r="D4" s="158">
        <v>54314.13</v>
      </c>
      <c r="E4" s="158">
        <v>467.56</v>
      </c>
      <c r="F4" s="158">
        <v>105318.1</v>
      </c>
      <c r="G4" s="158">
        <v>83689.600000000006</v>
      </c>
      <c r="H4" s="158">
        <v>26480.66</v>
      </c>
    </row>
    <row r="5" spans="1:10" x14ac:dyDescent="0.25">
      <c r="A5" s="136">
        <v>1992</v>
      </c>
      <c r="B5" s="158">
        <v>16911.810000000001</v>
      </c>
      <c r="C5" s="158">
        <v>309170.53999999998</v>
      </c>
      <c r="D5" s="158">
        <v>55946.04</v>
      </c>
      <c r="E5" s="158">
        <v>498.71</v>
      </c>
      <c r="F5" s="158">
        <v>107098.64</v>
      </c>
      <c r="G5" s="158">
        <v>83709.36</v>
      </c>
      <c r="H5" s="158">
        <v>26926.98</v>
      </c>
      <c r="J5" s="3" t="s">
        <v>156</v>
      </c>
    </row>
    <row r="6" spans="1:10" x14ac:dyDescent="0.25">
      <c r="A6" s="136">
        <v>1993</v>
      </c>
      <c r="B6" s="158">
        <v>17794.599999999999</v>
      </c>
      <c r="C6" s="158">
        <v>312101.52</v>
      </c>
      <c r="D6" s="158">
        <v>63214.19</v>
      </c>
      <c r="E6" s="158">
        <v>512.05999999999995</v>
      </c>
      <c r="F6" s="158">
        <v>108581.36</v>
      </c>
      <c r="G6" s="158">
        <v>88875.53</v>
      </c>
      <c r="H6" s="158">
        <v>27733.94</v>
      </c>
    </row>
    <row r="7" spans="1:10" x14ac:dyDescent="0.25">
      <c r="A7" s="136">
        <v>1994</v>
      </c>
      <c r="B7" s="158">
        <v>17102.16</v>
      </c>
      <c r="C7" s="158">
        <v>308157.93</v>
      </c>
      <c r="D7" s="158">
        <v>64464.73</v>
      </c>
      <c r="E7" s="158">
        <v>543.91</v>
      </c>
      <c r="F7" s="158">
        <v>110719.69</v>
      </c>
      <c r="G7" s="158">
        <v>89203.01</v>
      </c>
      <c r="H7" s="158">
        <v>26720.45</v>
      </c>
    </row>
    <row r="8" spans="1:10" x14ac:dyDescent="0.25">
      <c r="A8" s="136">
        <v>1995</v>
      </c>
      <c r="B8" s="158">
        <v>16139.23</v>
      </c>
      <c r="C8" s="158">
        <v>311645.67</v>
      </c>
      <c r="D8" s="158">
        <v>70795.460000000006</v>
      </c>
      <c r="E8" s="158">
        <v>586.38</v>
      </c>
      <c r="F8" s="158">
        <v>111181.03</v>
      </c>
      <c r="G8" s="158">
        <v>93835</v>
      </c>
      <c r="H8" s="158">
        <v>26515.119999999999</v>
      </c>
    </row>
    <row r="9" spans="1:10" x14ac:dyDescent="0.25">
      <c r="A9" s="136">
        <v>1996</v>
      </c>
      <c r="B9" s="158">
        <v>15177.68</v>
      </c>
      <c r="C9" s="158">
        <v>321040.78000000003</v>
      </c>
      <c r="D9" s="158">
        <v>75945.19</v>
      </c>
      <c r="E9" s="158">
        <v>562.66</v>
      </c>
      <c r="F9" s="158">
        <v>114151.09</v>
      </c>
      <c r="G9" s="158">
        <v>103731.29</v>
      </c>
      <c r="H9" s="158">
        <v>26954.41</v>
      </c>
    </row>
    <row r="10" spans="1:10" x14ac:dyDescent="0.25">
      <c r="A10" s="136">
        <v>1997</v>
      </c>
      <c r="B10" s="158">
        <v>15235.45</v>
      </c>
      <c r="C10" s="158">
        <v>314101.96000000002</v>
      </c>
      <c r="D10" s="158">
        <v>73480.399999999994</v>
      </c>
      <c r="E10" s="158">
        <v>541.6</v>
      </c>
      <c r="F10" s="158">
        <v>114785.60000000001</v>
      </c>
      <c r="G10" s="158">
        <v>97770.35</v>
      </c>
      <c r="H10" s="158">
        <v>27530.34</v>
      </c>
    </row>
    <row r="11" spans="1:10" x14ac:dyDescent="0.25">
      <c r="A11" s="136">
        <v>1998</v>
      </c>
      <c r="B11" s="158">
        <v>14158.09</v>
      </c>
      <c r="C11" s="158">
        <v>310804.08</v>
      </c>
      <c r="D11" s="158">
        <v>73058.12</v>
      </c>
      <c r="E11" s="158">
        <v>332.45</v>
      </c>
      <c r="F11" s="158">
        <v>115401.16</v>
      </c>
      <c r="G11" s="158">
        <v>100411.42</v>
      </c>
      <c r="H11" s="158">
        <v>25959.55</v>
      </c>
    </row>
    <row r="12" spans="1:10" x14ac:dyDescent="0.25">
      <c r="A12" s="136">
        <v>1999</v>
      </c>
      <c r="B12" s="158">
        <v>12717.51</v>
      </c>
      <c r="C12" s="158">
        <v>315325.13</v>
      </c>
      <c r="D12" s="158">
        <v>73889.67</v>
      </c>
      <c r="E12" s="158">
        <v>678.57</v>
      </c>
      <c r="F12" s="158">
        <v>115866.91</v>
      </c>
      <c r="G12" s="158">
        <v>97322.63</v>
      </c>
      <c r="H12" s="158">
        <v>26562.3</v>
      </c>
    </row>
    <row r="13" spans="1:10" x14ac:dyDescent="0.25">
      <c r="A13" s="136">
        <v>2000</v>
      </c>
      <c r="B13" s="158">
        <v>12257.63</v>
      </c>
      <c r="C13" s="158">
        <v>308434.07</v>
      </c>
      <c r="D13" s="158">
        <v>69808.259999999995</v>
      </c>
      <c r="E13" s="158">
        <v>707.98</v>
      </c>
      <c r="F13" s="158">
        <v>116849.4</v>
      </c>
      <c r="G13" s="158">
        <v>94370.25</v>
      </c>
      <c r="H13" s="158">
        <v>29473.33</v>
      </c>
    </row>
    <row r="14" spans="1:10" x14ac:dyDescent="0.25">
      <c r="A14" s="136">
        <v>2001</v>
      </c>
      <c r="B14" s="158">
        <v>10973.35</v>
      </c>
      <c r="C14" s="158">
        <v>308473.95</v>
      </c>
      <c r="D14" s="158">
        <v>74386.45</v>
      </c>
      <c r="E14" s="158">
        <v>826.4</v>
      </c>
      <c r="F14" s="158">
        <v>117240.73</v>
      </c>
      <c r="G14" s="158">
        <v>101914.32</v>
      </c>
      <c r="H14" s="158">
        <v>32247.18</v>
      </c>
    </row>
    <row r="15" spans="1:10" x14ac:dyDescent="0.25">
      <c r="A15" s="136">
        <v>2002</v>
      </c>
      <c r="B15" s="158">
        <v>9261.15</v>
      </c>
      <c r="C15" s="158">
        <v>301088.03999999998</v>
      </c>
      <c r="D15" s="158">
        <v>69572.570000000007</v>
      </c>
      <c r="E15" s="158">
        <v>1029.95</v>
      </c>
      <c r="F15" s="158">
        <v>117054.35</v>
      </c>
      <c r="G15" s="158">
        <v>100712.65</v>
      </c>
      <c r="H15" s="158">
        <v>31939.61</v>
      </c>
    </row>
    <row r="16" spans="1:10" x14ac:dyDescent="0.25">
      <c r="A16" s="136">
        <v>2003</v>
      </c>
      <c r="B16" s="158">
        <v>9805.26</v>
      </c>
      <c r="C16" s="158">
        <v>303158.94</v>
      </c>
      <c r="D16" s="158">
        <v>72945.83</v>
      </c>
      <c r="E16" s="158">
        <v>1250.92</v>
      </c>
      <c r="F16" s="158">
        <v>116516.38</v>
      </c>
      <c r="G16" s="158">
        <v>103554.16</v>
      </c>
      <c r="H16" s="158">
        <v>35227.440000000002</v>
      </c>
    </row>
    <row r="17" spans="1:8" x14ac:dyDescent="0.25">
      <c r="A17" s="136">
        <v>2004</v>
      </c>
      <c r="B17" s="158">
        <v>11051.18</v>
      </c>
      <c r="C17" s="158">
        <v>310642.89</v>
      </c>
      <c r="D17" s="158">
        <v>71275.11</v>
      </c>
      <c r="E17" s="158">
        <v>1220.6300000000001</v>
      </c>
      <c r="F17" s="158">
        <v>118702.49</v>
      </c>
      <c r="G17" s="158">
        <v>103053.57</v>
      </c>
      <c r="H17" s="158">
        <v>36716.019999999997</v>
      </c>
    </row>
    <row r="18" spans="1:8" x14ac:dyDescent="0.25">
      <c r="A18" s="136">
        <v>2005</v>
      </c>
      <c r="B18" s="158">
        <v>10747.31</v>
      </c>
      <c r="C18" s="158">
        <v>311074.34000000003</v>
      </c>
      <c r="D18" s="158">
        <v>71485.53</v>
      </c>
      <c r="E18" s="158">
        <v>1219.03</v>
      </c>
      <c r="F18" s="158">
        <v>120467.48</v>
      </c>
      <c r="G18" s="158">
        <v>101430.51</v>
      </c>
      <c r="H18" s="158">
        <v>41316.75</v>
      </c>
    </row>
    <row r="19" spans="1:8" x14ac:dyDescent="0.25">
      <c r="A19" s="136">
        <v>2006</v>
      </c>
      <c r="B19" s="158">
        <v>11252.36</v>
      </c>
      <c r="C19" s="158">
        <v>312649.96000000002</v>
      </c>
      <c r="D19" s="158">
        <v>71565.53</v>
      </c>
      <c r="E19" s="158">
        <v>1074.6400000000001</v>
      </c>
      <c r="F19" s="158">
        <v>121627.31</v>
      </c>
      <c r="G19" s="158">
        <v>100736.76</v>
      </c>
      <c r="H19" s="158">
        <v>45681.25</v>
      </c>
    </row>
    <row r="20" spans="1:8" x14ac:dyDescent="0.25">
      <c r="A20" s="136">
        <v>2007</v>
      </c>
      <c r="B20" s="158">
        <v>11104.59</v>
      </c>
      <c r="C20" s="158">
        <v>313118.19</v>
      </c>
      <c r="D20" s="158">
        <v>68592.399999999994</v>
      </c>
      <c r="E20" s="158">
        <v>950.48</v>
      </c>
      <c r="F20" s="158">
        <v>120519.58</v>
      </c>
      <c r="G20" s="158">
        <v>98195.61</v>
      </c>
      <c r="H20" s="158">
        <v>52612.55</v>
      </c>
    </row>
    <row r="21" spans="1:8" x14ac:dyDescent="0.25">
      <c r="A21" s="136">
        <v>2008</v>
      </c>
      <c r="B21" s="158">
        <v>9098.6200000000008</v>
      </c>
      <c r="C21" s="158">
        <v>303755.64</v>
      </c>
      <c r="D21" s="158">
        <v>68537.33</v>
      </c>
      <c r="E21" s="158">
        <v>1105.9100000000001</v>
      </c>
      <c r="F21" s="158">
        <v>119248.35</v>
      </c>
      <c r="G21" s="158">
        <v>100349.99</v>
      </c>
      <c r="H21" s="158">
        <v>53942.57</v>
      </c>
    </row>
    <row r="22" spans="1:8" x14ac:dyDescent="0.25">
      <c r="A22" s="136">
        <v>2009</v>
      </c>
      <c r="B22" s="158">
        <v>5204.8900000000003</v>
      </c>
      <c r="C22" s="158">
        <v>284418.96000000002</v>
      </c>
      <c r="D22" s="158">
        <v>66276.649999999994</v>
      </c>
      <c r="E22" s="158">
        <v>944.12</v>
      </c>
      <c r="F22" s="158">
        <v>113204.62</v>
      </c>
      <c r="G22" s="158">
        <v>102619.24</v>
      </c>
      <c r="H22" s="158">
        <v>53744.59</v>
      </c>
    </row>
    <row r="23" spans="1:8" x14ac:dyDescent="0.25">
      <c r="A23" s="136">
        <v>2010</v>
      </c>
      <c r="B23" s="158">
        <v>5740.15</v>
      </c>
      <c r="C23" s="158">
        <v>286729.94</v>
      </c>
      <c r="D23" s="158">
        <v>73122.080000000002</v>
      </c>
      <c r="E23" s="158">
        <v>940.87</v>
      </c>
      <c r="F23" s="158">
        <v>115623.12</v>
      </c>
      <c r="G23" s="158">
        <v>118904.46</v>
      </c>
      <c r="H23" s="158">
        <v>57808.04</v>
      </c>
    </row>
    <row r="24" spans="1:8" x14ac:dyDescent="0.25">
      <c r="A24" s="136">
        <v>2011</v>
      </c>
      <c r="B24" s="158">
        <v>6056.64</v>
      </c>
      <c r="C24" s="158">
        <v>278423.95</v>
      </c>
      <c r="D24" s="158">
        <v>66609.850000000006</v>
      </c>
      <c r="E24" s="158">
        <v>993.76</v>
      </c>
      <c r="F24" s="158">
        <v>114065.83</v>
      </c>
      <c r="G24" s="158">
        <v>104938.06</v>
      </c>
      <c r="H24" s="158">
        <v>58824.04</v>
      </c>
    </row>
    <row r="25" spans="1:8" x14ac:dyDescent="0.25">
      <c r="A25" s="136">
        <v>2012</v>
      </c>
      <c r="B25" s="158">
        <v>4846.9799999999996</v>
      </c>
      <c r="C25" s="158">
        <v>266284.73</v>
      </c>
      <c r="D25" s="158">
        <v>66166.009999999995</v>
      </c>
      <c r="E25" s="158">
        <v>898.46</v>
      </c>
      <c r="F25" s="158">
        <v>112100.16</v>
      </c>
      <c r="G25" s="158">
        <v>108000.71</v>
      </c>
      <c r="H25" s="158">
        <v>59257.09</v>
      </c>
    </row>
    <row r="26" spans="1:8" x14ac:dyDescent="0.25">
      <c r="A26" s="136">
        <v>2013</v>
      </c>
      <c r="B26" s="158">
        <v>5439.36</v>
      </c>
      <c r="C26" s="158">
        <v>260260.88</v>
      </c>
      <c r="D26" s="158">
        <v>66150.81</v>
      </c>
      <c r="E26" s="158">
        <v>888.79</v>
      </c>
      <c r="F26" s="158">
        <v>112158.97</v>
      </c>
      <c r="G26" s="158">
        <v>106637.46</v>
      </c>
      <c r="H26" s="158">
        <v>60779.75</v>
      </c>
    </row>
    <row r="27" spans="1:8" x14ac:dyDescent="0.25">
      <c r="A27" s="136">
        <v>2014</v>
      </c>
      <c r="B27" s="158">
        <v>5301.66</v>
      </c>
      <c r="C27" s="158">
        <v>255059.6</v>
      </c>
      <c r="D27" s="158">
        <v>60375.65</v>
      </c>
      <c r="E27" s="158">
        <v>1007.13</v>
      </c>
      <c r="F27" s="158">
        <v>110571.41</v>
      </c>
      <c r="G27" s="158">
        <v>96906.51</v>
      </c>
      <c r="H27" s="158">
        <v>60216.98</v>
      </c>
    </row>
    <row r="28" spans="1:8" x14ac:dyDescent="0.25">
      <c r="A28" s="136">
        <v>2015</v>
      </c>
      <c r="B28" s="158">
        <v>4930.8900000000003</v>
      </c>
      <c r="C28" s="158">
        <v>256697.87</v>
      </c>
      <c r="D28" s="158">
        <v>61490.78</v>
      </c>
      <c r="E28" s="158">
        <v>902.84</v>
      </c>
      <c r="F28" s="158">
        <v>111067.09</v>
      </c>
      <c r="G28" s="158">
        <v>103136.87</v>
      </c>
      <c r="H28" s="158">
        <v>67237.63</v>
      </c>
    </row>
    <row r="29" spans="1:8" x14ac:dyDescent="0.25">
      <c r="A29" s="136">
        <v>2016</v>
      </c>
      <c r="B29" s="158">
        <v>5102.9399999999996</v>
      </c>
      <c r="C29" s="158">
        <v>270425.02</v>
      </c>
      <c r="D29" s="158">
        <v>62270.16</v>
      </c>
      <c r="E29" s="158">
        <v>1072.92</v>
      </c>
      <c r="F29" s="158">
        <v>111840.4</v>
      </c>
      <c r="G29" s="158">
        <v>106811.73</v>
      </c>
      <c r="H29" s="158">
        <v>72202.850000000006</v>
      </c>
    </row>
    <row r="30" spans="1:8" x14ac:dyDescent="0.25">
      <c r="A30" s="136">
        <v>2017</v>
      </c>
      <c r="B30" s="158">
        <v>5494.82</v>
      </c>
      <c r="C30" s="158">
        <v>272024.81</v>
      </c>
      <c r="D30" s="158">
        <v>61585.63</v>
      </c>
      <c r="E30" s="158">
        <v>1504.32</v>
      </c>
      <c r="F30" s="158">
        <v>112005.42</v>
      </c>
      <c r="G30" s="158">
        <v>107703.92</v>
      </c>
      <c r="H30" s="158">
        <v>72747.62</v>
      </c>
    </row>
    <row r="31" spans="1:8" x14ac:dyDescent="0.25">
      <c r="A31" s="136">
        <v>2018</v>
      </c>
      <c r="B31" s="158">
        <v>5592.32</v>
      </c>
      <c r="C31" s="158">
        <v>276861.55</v>
      </c>
      <c r="D31" s="158">
        <v>60527.77</v>
      </c>
      <c r="E31" s="158">
        <v>2035.47</v>
      </c>
      <c r="F31" s="158">
        <v>110544.03</v>
      </c>
      <c r="G31" s="158">
        <v>107315.5</v>
      </c>
      <c r="H31" s="158">
        <v>73440.88</v>
      </c>
    </row>
    <row r="32" spans="1:8" x14ac:dyDescent="0.25">
      <c r="A32" s="136">
        <v>2019</v>
      </c>
      <c r="B32" s="158">
        <v>4550.55</v>
      </c>
      <c r="C32" s="158">
        <v>274025.45</v>
      </c>
      <c r="D32" s="158">
        <v>57486.39</v>
      </c>
      <c r="E32" s="158">
        <v>2119.08</v>
      </c>
      <c r="F32" s="158">
        <v>110761.41</v>
      </c>
      <c r="G32" s="158">
        <v>105040.59</v>
      </c>
      <c r="H32" s="158">
        <v>73919.63</v>
      </c>
    </row>
    <row r="33" spans="1:9" x14ac:dyDescent="0.25">
      <c r="A33" s="136">
        <v>2020</v>
      </c>
      <c r="B33" s="158">
        <v>4723.4399999999996</v>
      </c>
      <c r="C33" s="158">
        <v>228291.73</v>
      </c>
      <c r="D33" s="158">
        <v>52006.52</v>
      </c>
      <c r="E33" s="158">
        <v>2197.0700000000002</v>
      </c>
      <c r="F33" s="158">
        <v>108929.12</v>
      </c>
      <c r="G33" s="158">
        <v>102422.74</v>
      </c>
      <c r="H33" s="158">
        <v>77167.960000000006</v>
      </c>
    </row>
    <row r="34" spans="1:9" x14ac:dyDescent="0.25">
      <c r="A34" s="136">
        <v>2021</v>
      </c>
      <c r="B34" s="158">
        <v>5512.97</v>
      </c>
      <c r="C34" s="158">
        <v>231270.37</v>
      </c>
      <c r="D34" s="158">
        <v>52004.35</v>
      </c>
      <c r="E34" s="158">
        <v>2136.2600000000002</v>
      </c>
      <c r="F34" s="158">
        <v>116095.62</v>
      </c>
      <c r="G34" s="158">
        <v>112559.73</v>
      </c>
      <c r="H34" s="158">
        <v>84585.87</v>
      </c>
    </row>
    <row r="35" spans="1:9" x14ac:dyDescent="0.25">
      <c r="A35" s="136">
        <v>2022</v>
      </c>
      <c r="B35" s="158">
        <v>4112.4799999999996</v>
      </c>
      <c r="C35" s="158">
        <v>243593.3</v>
      </c>
      <c r="D35" s="158">
        <v>34335.919999999998</v>
      </c>
      <c r="E35" s="158">
        <v>1818.82</v>
      </c>
      <c r="F35" s="158">
        <v>110927.8</v>
      </c>
      <c r="G35" s="158">
        <v>103092.89</v>
      </c>
      <c r="H35" s="158">
        <v>79550.210000000006</v>
      </c>
    </row>
    <row r="36" spans="1:9" x14ac:dyDescent="0.25">
      <c r="A36" s="136">
        <v>2023</v>
      </c>
      <c r="B36" s="158">
        <v>3589.56</v>
      </c>
      <c r="C36" s="158">
        <v>240338.94</v>
      </c>
      <c r="D36" s="158">
        <v>30819.07</v>
      </c>
      <c r="E36" s="158">
        <v>1758.63</v>
      </c>
      <c r="F36" s="158">
        <v>109667.3</v>
      </c>
      <c r="G36" s="158">
        <v>106420.44</v>
      </c>
      <c r="H36" s="158">
        <v>85138.65</v>
      </c>
    </row>
    <row r="37" spans="1:9" x14ac:dyDescent="0.25">
      <c r="A37" s="136">
        <v>2024</v>
      </c>
      <c r="B37" s="158">
        <v>1821.97</v>
      </c>
      <c r="C37" s="158">
        <v>239228.06</v>
      </c>
      <c r="D37" s="158">
        <v>31818.26</v>
      </c>
      <c r="E37" s="158">
        <v>2144.09</v>
      </c>
      <c r="F37" s="158">
        <v>114600.41</v>
      </c>
      <c r="G37" s="158">
        <v>108528.14</v>
      </c>
      <c r="H37" s="158">
        <v>86748.98</v>
      </c>
    </row>
    <row r="45" spans="1:9" x14ac:dyDescent="0.25">
      <c r="C45" s="8"/>
      <c r="D45" s="8"/>
      <c r="E45" s="8"/>
      <c r="F45" s="8"/>
      <c r="G45" s="8"/>
      <c r="H45" s="8"/>
      <c r="I45" s="8"/>
    </row>
    <row r="46" spans="1:9" x14ac:dyDescent="0.25">
      <c r="C46" s="7"/>
      <c r="D46" s="7"/>
      <c r="E46" s="7"/>
      <c r="F46" s="7"/>
      <c r="G46" s="7"/>
      <c r="H46" s="7"/>
      <c r="I46" s="7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41"/>
  <dimension ref="A1:H37"/>
  <sheetViews>
    <sheetView zoomScale="120" zoomScaleNormal="120" workbookViewId="0"/>
  </sheetViews>
  <sheetFormatPr defaultRowHeight="15" x14ac:dyDescent="0.25"/>
  <cols>
    <col min="2" max="2" width="17.28515625" bestFit="1" customWidth="1"/>
    <col min="3" max="3" width="20.85546875" bestFit="1" customWidth="1"/>
    <col min="4" max="4" width="17.42578125" bestFit="1" customWidth="1"/>
    <col min="5" max="5" width="22.28515625" bestFit="1" customWidth="1"/>
    <col min="6" max="6" width="16.140625" bestFit="1" customWidth="1"/>
    <col min="7" max="7" width="12.85546875" bestFit="1" customWidth="1"/>
    <col min="8" max="8" width="41.5703125" bestFit="1" customWidth="1"/>
    <col min="9" max="9" width="12.85546875" bestFit="1" customWidth="1"/>
    <col min="10" max="10" width="11.85546875" bestFit="1" customWidth="1"/>
    <col min="11" max="11" width="12.85546875" bestFit="1" customWidth="1"/>
    <col min="12" max="12" width="14.85546875" bestFit="1" customWidth="1"/>
    <col min="13" max="13" width="11.85546875" bestFit="1" customWidth="1"/>
    <col min="14" max="14" width="4.140625" bestFit="1" customWidth="1"/>
    <col min="15" max="15" width="12.85546875" bestFit="1" customWidth="1"/>
    <col min="16" max="16" width="11.85546875" bestFit="1" customWidth="1"/>
    <col min="17" max="17" width="12.85546875" bestFit="1" customWidth="1"/>
    <col min="18" max="18" width="19" bestFit="1" customWidth="1"/>
    <col min="19" max="19" width="12.85546875" bestFit="1" customWidth="1"/>
    <col min="20" max="20" width="11.7109375" bestFit="1" customWidth="1"/>
    <col min="21" max="21" width="12.85546875" bestFit="1" customWidth="1"/>
    <col min="22" max="22" width="10.7109375" bestFit="1" customWidth="1"/>
    <col min="23" max="23" width="15.5703125" bestFit="1" customWidth="1"/>
    <col min="24" max="24" width="14.140625" bestFit="1" customWidth="1"/>
    <col min="25" max="26" width="12.85546875" bestFit="1" customWidth="1"/>
    <col min="27" max="27" width="17" bestFit="1" customWidth="1"/>
    <col min="28" max="30" width="12.85546875" bestFit="1" customWidth="1"/>
    <col min="31" max="36" width="12.28515625" bestFit="1" customWidth="1"/>
    <col min="37" max="37" width="14.85546875" bestFit="1" customWidth="1"/>
    <col min="38" max="38" width="8.28515625" bestFit="1" customWidth="1"/>
    <col min="39" max="39" width="12.28515625" bestFit="1" customWidth="1"/>
    <col min="40" max="40" width="12.5703125" bestFit="1" customWidth="1"/>
    <col min="41" max="41" width="12.28515625" bestFit="1" customWidth="1"/>
    <col min="42" max="42" width="17" bestFit="1" customWidth="1"/>
    <col min="43" max="43" width="12.28515625" bestFit="1" customWidth="1"/>
    <col min="44" max="44" width="16.140625" bestFit="1" customWidth="1"/>
    <col min="45" max="47" width="12.28515625" bestFit="1" customWidth="1"/>
    <col min="48" max="48" width="8.140625" bestFit="1" customWidth="1"/>
    <col min="49" max="50" width="12.28515625" bestFit="1" customWidth="1"/>
    <col min="51" max="51" width="16" bestFit="1" customWidth="1"/>
    <col min="52" max="52" width="30" bestFit="1" customWidth="1"/>
    <col min="53" max="57" width="12.28515625" bestFit="1" customWidth="1"/>
    <col min="58" max="58" width="14.85546875" bestFit="1" customWidth="1"/>
    <col min="59" max="59" width="12.28515625" bestFit="1" customWidth="1"/>
    <col min="60" max="60" width="11.28515625" bestFit="1" customWidth="1"/>
    <col min="61" max="61" width="12.28515625" bestFit="1" customWidth="1"/>
    <col min="62" max="62" width="12.5703125" bestFit="1" customWidth="1"/>
    <col min="63" max="63" width="12.28515625" bestFit="1" customWidth="1"/>
    <col min="64" max="64" width="17" bestFit="1" customWidth="1"/>
    <col min="65" max="65" width="12.28515625" bestFit="1" customWidth="1"/>
    <col min="66" max="66" width="16.140625" bestFit="1" customWidth="1"/>
    <col min="67" max="68" width="12.28515625" bestFit="1" customWidth="1"/>
    <col min="69" max="69" width="9.28515625" bestFit="1" customWidth="1"/>
    <col min="70" max="70" width="12.28515625" bestFit="1" customWidth="1"/>
  </cols>
  <sheetData>
    <row r="1" spans="1:8" x14ac:dyDescent="0.25">
      <c r="A1" s="3" t="s">
        <v>157</v>
      </c>
    </row>
    <row r="2" spans="1:8" x14ac:dyDescent="0.25">
      <c r="A2" s="136" t="s">
        <v>428</v>
      </c>
      <c r="B2" s="136" t="s">
        <v>50</v>
      </c>
      <c r="C2" s="136" t="s">
        <v>52</v>
      </c>
      <c r="D2" s="136" t="s">
        <v>324</v>
      </c>
      <c r="E2" s="136" t="s">
        <v>34</v>
      </c>
      <c r="F2" s="136" t="s">
        <v>29</v>
      </c>
    </row>
    <row r="3" spans="1:8" x14ac:dyDescent="0.25">
      <c r="A3" s="136">
        <v>1990</v>
      </c>
      <c r="B3" s="135">
        <v>22957.08</v>
      </c>
      <c r="C3" s="135">
        <v>0</v>
      </c>
      <c r="D3" s="135">
        <v>224</v>
      </c>
      <c r="E3" s="135">
        <v>1812.61</v>
      </c>
      <c r="F3" s="135">
        <v>93.8</v>
      </c>
    </row>
    <row r="4" spans="1:8" x14ac:dyDescent="0.25">
      <c r="A4" s="136">
        <v>1991</v>
      </c>
      <c r="B4" s="135">
        <v>24372.06</v>
      </c>
      <c r="C4" s="135">
        <v>0</v>
      </c>
      <c r="D4" s="135">
        <v>213</v>
      </c>
      <c r="E4" s="135">
        <v>1782</v>
      </c>
      <c r="F4" s="135">
        <v>113.6</v>
      </c>
      <c r="H4" s="3" t="s">
        <v>157</v>
      </c>
    </row>
    <row r="5" spans="1:8" x14ac:dyDescent="0.25">
      <c r="A5" s="136">
        <v>1992</v>
      </c>
      <c r="B5" s="135">
        <v>24787.35</v>
      </c>
      <c r="C5" s="135">
        <v>0</v>
      </c>
      <c r="D5" s="135">
        <v>132</v>
      </c>
      <c r="E5" s="135">
        <v>1874.53</v>
      </c>
      <c r="F5" s="135">
        <v>133.1</v>
      </c>
    </row>
    <row r="6" spans="1:8" x14ac:dyDescent="0.25">
      <c r="A6" s="136">
        <v>1993</v>
      </c>
      <c r="B6" s="135">
        <v>25442.05</v>
      </c>
      <c r="C6" s="135">
        <v>0</v>
      </c>
      <c r="D6" s="135">
        <v>114</v>
      </c>
      <c r="E6" s="135">
        <v>2023.6</v>
      </c>
      <c r="F6" s="135">
        <v>154.30000000000001</v>
      </c>
    </row>
    <row r="7" spans="1:8" x14ac:dyDescent="0.25">
      <c r="A7" s="136">
        <v>1994</v>
      </c>
      <c r="B7" s="135">
        <v>24334.21</v>
      </c>
      <c r="C7" s="135">
        <v>0</v>
      </c>
      <c r="D7" s="135">
        <v>128.66</v>
      </c>
      <c r="E7" s="135">
        <v>2078.5300000000002</v>
      </c>
      <c r="F7" s="135">
        <v>179.05</v>
      </c>
    </row>
    <row r="8" spans="1:8" x14ac:dyDescent="0.25">
      <c r="A8" s="136">
        <v>1995</v>
      </c>
      <c r="B8" s="135">
        <v>23841.38</v>
      </c>
      <c r="C8" s="135">
        <v>0</v>
      </c>
      <c r="D8" s="135">
        <v>297.43</v>
      </c>
      <c r="E8" s="135">
        <v>2170.36</v>
      </c>
      <c r="F8" s="135">
        <v>205.94</v>
      </c>
    </row>
    <row r="9" spans="1:8" x14ac:dyDescent="0.25">
      <c r="A9" s="136">
        <v>1996</v>
      </c>
      <c r="B9" s="135">
        <v>24045.9</v>
      </c>
      <c r="C9" s="135">
        <v>0</v>
      </c>
      <c r="D9" s="135">
        <v>401.33</v>
      </c>
      <c r="E9" s="135">
        <v>2258.5700000000002</v>
      </c>
      <c r="F9" s="135">
        <v>248.6</v>
      </c>
    </row>
    <row r="10" spans="1:8" x14ac:dyDescent="0.25">
      <c r="A10" s="136">
        <v>1997</v>
      </c>
      <c r="B10" s="135">
        <v>24451.85</v>
      </c>
      <c r="C10" s="135">
        <v>0</v>
      </c>
      <c r="D10" s="135">
        <v>415.51</v>
      </c>
      <c r="E10" s="135">
        <v>2401.61</v>
      </c>
      <c r="F10" s="135">
        <v>261.36</v>
      </c>
    </row>
    <row r="11" spans="1:8" x14ac:dyDescent="0.25">
      <c r="A11" s="136">
        <v>1998</v>
      </c>
      <c r="B11" s="135">
        <v>22825.599999999999</v>
      </c>
      <c r="C11" s="135">
        <v>0</v>
      </c>
      <c r="D11" s="135">
        <v>333.26</v>
      </c>
      <c r="E11" s="135">
        <v>2516.9299999999998</v>
      </c>
      <c r="F11" s="135">
        <v>283.75</v>
      </c>
    </row>
    <row r="12" spans="1:8" x14ac:dyDescent="0.25">
      <c r="A12" s="136">
        <v>1999</v>
      </c>
      <c r="B12" s="135">
        <v>23305.13</v>
      </c>
      <c r="C12" s="135">
        <v>0</v>
      </c>
      <c r="D12" s="135">
        <v>355.77</v>
      </c>
      <c r="E12" s="135">
        <v>2606.96</v>
      </c>
      <c r="F12" s="135">
        <v>294.43</v>
      </c>
    </row>
    <row r="13" spans="1:8" x14ac:dyDescent="0.25">
      <c r="A13" s="136">
        <v>2000</v>
      </c>
      <c r="B13" s="135">
        <v>26071.95</v>
      </c>
      <c r="C13" s="135">
        <v>0</v>
      </c>
      <c r="D13" s="135">
        <v>426.75</v>
      </c>
      <c r="E13" s="135">
        <v>2668.21</v>
      </c>
      <c r="F13" s="135">
        <v>306.42</v>
      </c>
    </row>
    <row r="14" spans="1:8" x14ac:dyDescent="0.25">
      <c r="A14" s="136">
        <v>2001</v>
      </c>
      <c r="B14" s="135">
        <v>28738.31</v>
      </c>
      <c r="C14" s="135">
        <v>0</v>
      </c>
      <c r="D14" s="135">
        <v>471.25</v>
      </c>
      <c r="E14" s="135">
        <v>2723.82</v>
      </c>
      <c r="F14" s="135">
        <v>313.81</v>
      </c>
    </row>
    <row r="15" spans="1:8" x14ac:dyDescent="0.25">
      <c r="A15" s="136">
        <v>2002</v>
      </c>
      <c r="B15" s="135">
        <v>28294.59</v>
      </c>
      <c r="C15" s="135">
        <v>0</v>
      </c>
      <c r="D15" s="135">
        <v>571.87</v>
      </c>
      <c r="E15" s="135">
        <v>2753.58</v>
      </c>
      <c r="F15" s="135">
        <v>319.57</v>
      </c>
    </row>
    <row r="16" spans="1:8" x14ac:dyDescent="0.25">
      <c r="A16" s="136">
        <v>2003</v>
      </c>
      <c r="B16" s="135">
        <v>31546.28</v>
      </c>
      <c r="C16" s="135">
        <v>0</v>
      </c>
      <c r="D16" s="135">
        <v>583</v>
      </c>
      <c r="E16" s="135">
        <v>2772.83</v>
      </c>
      <c r="F16" s="135">
        <v>325.33</v>
      </c>
    </row>
    <row r="17" spans="1:6" x14ac:dyDescent="0.25">
      <c r="A17" s="136">
        <v>2004</v>
      </c>
      <c r="B17" s="135">
        <v>32807.35</v>
      </c>
      <c r="C17" s="135">
        <v>0</v>
      </c>
      <c r="D17" s="135">
        <v>745.8</v>
      </c>
      <c r="E17" s="135">
        <v>2826.03</v>
      </c>
      <c r="F17" s="135">
        <v>336.85</v>
      </c>
    </row>
    <row r="18" spans="1:6" x14ac:dyDescent="0.25">
      <c r="A18" s="136">
        <v>2005</v>
      </c>
      <c r="B18" s="135">
        <v>37233.33</v>
      </c>
      <c r="C18" s="135">
        <v>0</v>
      </c>
      <c r="D18" s="135">
        <v>708.25</v>
      </c>
      <c r="E18" s="135">
        <v>3016.67</v>
      </c>
      <c r="F18" s="135">
        <v>358.5</v>
      </c>
    </row>
    <row r="19" spans="1:6" x14ac:dyDescent="0.25">
      <c r="A19" s="136">
        <v>2006</v>
      </c>
      <c r="B19" s="135">
        <v>40787.42</v>
      </c>
      <c r="C19" s="135">
        <v>151.16999999999999</v>
      </c>
      <c r="D19" s="135">
        <v>1006.32</v>
      </c>
      <c r="E19" s="135">
        <v>3354.86</v>
      </c>
      <c r="F19" s="135">
        <v>381.49</v>
      </c>
    </row>
    <row r="20" spans="1:6" x14ac:dyDescent="0.25">
      <c r="A20" s="136">
        <v>2007</v>
      </c>
      <c r="B20" s="135">
        <v>47502.87</v>
      </c>
      <c r="C20" s="135">
        <v>257.02999999999997</v>
      </c>
      <c r="D20" s="135">
        <v>810.1</v>
      </c>
      <c r="E20" s="135">
        <v>3632.27</v>
      </c>
      <c r="F20" s="135">
        <v>410.29</v>
      </c>
    </row>
    <row r="21" spans="1:6" x14ac:dyDescent="0.25">
      <c r="A21" s="136">
        <v>2008</v>
      </c>
      <c r="B21" s="135">
        <v>48341.73</v>
      </c>
      <c r="C21" s="135">
        <v>262.23</v>
      </c>
      <c r="D21" s="135">
        <v>900.48</v>
      </c>
      <c r="E21" s="135">
        <v>3996.16</v>
      </c>
      <c r="F21" s="135">
        <v>441.97</v>
      </c>
    </row>
    <row r="22" spans="1:6" x14ac:dyDescent="0.25">
      <c r="A22" s="136">
        <v>2009</v>
      </c>
      <c r="B22" s="135">
        <v>47835.360000000001</v>
      </c>
      <c r="C22" s="135">
        <v>384.81</v>
      </c>
      <c r="D22" s="135">
        <v>690.43</v>
      </c>
      <c r="E22" s="135">
        <v>4361.7700000000004</v>
      </c>
      <c r="F22" s="135">
        <v>472.21</v>
      </c>
    </row>
    <row r="23" spans="1:6" x14ac:dyDescent="0.25">
      <c r="A23" s="136">
        <v>2010</v>
      </c>
      <c r="B23" s="135">
        <v>50652.04</v>
      </c>
      <c r="C23" s="135">
        <v>1158.03</v>
      </c>
      <c r="D23" s="135">
        <v>743.49</v>
      </c>
      <c r="E23" s="135">
        <v>4762.1099999999997</v>
      </c>
      <c r="F23" s="135">
        <v>492.37</v>
      </c>
    </row>
    <row r="24" spans="1:6" x14ac:dyDescent="0.25">
      <c r="A24" s="136">
        <v>2011</v>
      </c>
      <c r="B24" s="135">
        <v>46999.01</v>
      </c>
      <c r="C24" s="135">
        <v>5486.84</v>
      </c>
      <c r="D24" s="135">
        <v>649.64</v>
      </c>
      <c r="E24" s="135">
        <v>5170.26</v>
      </c>
      <c r="F24" s="135">
        <v>518.29</v>
      </c>
    </row>
    <row r="25" spans="1:6" x14ac:dyDescent="0.25">
      <c r="A25" s="136">
        <v>2012</v>
      </c>
      <c r="B25" s="135">
        <v>43729.14</v>
      </c>
      <c r="C25" s="135">
        <v>8773.11</v>
      </c>
      <c r="D25" s="135">
        <v>634.5</v>
      </c>
      <c r="E25" s="135">
        <v>5586.03</v>
      </c>
      <c r="F25" s="135">
        <v>534.30999999999995</v>
      </c>
    </row>
    <row r="26" spans="1:6" x14ac:dyDescent="0.25">
      <c r="A26" s="136">
        <v>2013</v>
      </c>
      <c r="B26" s="135">
        <v>44259.49</v>
      </c>
      <c r="C26" s="135">
        <v>8757.16</v>
      </c>
      <c r="D26" s="135">
        <v>813.02</v>
      </c>
      <c r="E26" s="135">
        <v>6398.5</v>
      </c>
      <c r="F26" s="135">
        <v>551.59</v>
      </c>
    </row>
    <row r="27" spans="1:6" x14ac:dyDescent="0.25">
      <c r="A27" s="136">
        <v>2014</v>
      </c>
      <c r="B27" s="135">
        <v>43134.559999999998</v>
      </c>
      <c r="C27" s="135">
        <v>8944.31</v>
      </c>
      <c r="D27" s="135">
        <v>821.22</v>
      </c>
      <c r="E27" s="135">
        <v>6752.34</v>
      </c>
      <c r="F27" s="135">
        <v>564.54999999999995</v>
      </c>
    </row>
    <row r="28" spans="1:6" x14ac:dyDescent="0.25">
      <c r="A28" s="136">
        <v>2015</v>
      </c>
      <c r="B28" s="135">
        <v>49061.56</v>
      </c>
      <c r="C28" s="135">
        <v>8975.51</v>
      </c>
      <c r="D28" s="135">
        <v>1170.8900000000001</v>
      </c>
      <c r="E28" s="135">
        <v>7448.93</v>
      </c>
      <c r="F28" s="135">
        <v>580.75</v>
      </c>
    </row>
    <row r="29" spans="1:6" x14ac:dyDescent="0.25">
      <c r="A29" s="136">
        <v>2016</v>
      </c>
      <c r="B29" s="135">
        <v>51194.97</v>
      </c>
      <c r="C29" s="135">
        <v>9101.6200000000008</v>
      </c>
      <c r="D29" s="135">
        <v>3050.61</v>
      </c>
      <c r="E29" s="135">
        <v>8266.81</v>
      </c>
      <c r="F29" s="135">
        <v>588.85</v>
      </c>
    </row>
    <row r="30" spans="1:6" x14ac:dyDescent="0.25">
      <c r="A30" s="136">
        <v>2017</v>
      </c>
      <c r="B30" s="135">
        <v>50731.040000000001</v>
      </c>
      <c r="C30" s="135">
        <v>9019.7999999999993</v>
      </c>
      <c r="D30" s="135">
        <v>3871.13</v>
      </c>
      <c r="E30" s="135">
        <v>8528.7000000000007</v>
      </c>
      <c r="F30" s="135">
        <v>596.95000000000005</v>
      </c>
    </row>
    <row r="31" spans="1:6" x14ac:dyDescent="0.25">
      <c r="A31" s="136">
        <v>2018</v>
      </c>
      <c r="B31" s="135">
        <v>48937.89</v>
      </c>
      <c r="C31" s="135">
        <v>8956.1299999999992</v>
      </c>
      <c r="D31" s="135">
        <v>5338.74</v>
      </c>
      <c r="E31" s="135">
        <v>9604.7000000000007</v>
      </c>
      <c r="F31" s="135">
        <v>603.42999999999995</v>
      </c>
    </row>
    <row r="32" spans="1:6" x14ac:dyDescent="0.25">
      <c r="A32" s="136">
        <v>2019</v>
      </c>
      <c r="B32" s="135">
        <v>45486.53</v>
      </c>
      <c r="C32" s="135">
        <v>9477.18</v>
      </c>
      <c r="D32" s="135">
        <v>7540.4</v>
      </c>
      <c r="E32" s="135">
        <v>10804.54</v>
      </c>
      <c r="F32" s="135">
        <v>610.99</v>
      </c>
    </row>
    <row r="33" spans="1:6" x14ac:dyDescent="0.25">
      <c r="A33" s="136">
        <v>2020</v>
      </c>
      <c r="B33" s="135">
        <v>43088.6</v>
      </c>
      <c r="C33" s="135">
        <v>10528.7</v>
      </c>
      <c r="D33" s="135">
        <v>10633.62</v>
      </c>
      <c r="E33" s="135">
        <v>12306.04</v>
      </c>
      <c r="F33" s="135">
        <v>610.99</v>
      </c>
    </row>
    <row r="34" spans="1:6" x14ac:dyDescent="0.25">
      <c r="A34" s="136">
        <v>2021</v>
      </c>
      <c r="B34" s="135">
        <v>43926.97</v>
      </c>
      <c r="C34" s="135">
        <v>10744.65</v>
      </c>
      <c r="D34" s="135">
        <v>15172.91</v>
      </c>
      <c r="E34" s="135">
        <v>14182.73</v>
      </c>
      <c r="F34" s="135">
        <v>558.62</v>
      </c>
    </row>
    <row r="35" spans="1:6" x14ac:dyDescent="0.25">
      <c r="A35" s="136">
        <v>2022</v>
      </c>
      <c r="B35" s="135">
        <v>36254.89</v>
      </c>
      <c r="C35" s="135">
        <v>9781.81</v>
      </c>
      <c r="D35" s="135">
        <v>18343.759999999998</v>
      </c>
      <c r="E35" s="135">
        <v>14527.89</v>
      </c>
      <c r="F35" s="135">
        <v>641.86</v>
      </c>
    </row>
    <row r="36" spans="1:6" x14ac:dyDescent="0.25">
      <c r="A36" s="136">
        <v>2023</v>
      </c>
      <c r="B36" s="135">
        <v>38893.65</v>
      </c>
      <c r="C36" s="135">
        <v>9072.59</v>
      </c>
      <c r="D36" s="135">
        <v>19792</v>
      </c>
      <c r="E36" s="135">
        <v>16778.849999999999</v>
      </c>
      <c r="F36" s="135">
        <v>601.55999999999995</v>
      </c>
    </row>
    <row r="37" spans="1:6" x14ac:dyDescent="0.25">
      <c r="A37" s="136">
        <v>2024</v>
      </c>
      <c r="B37" s="135">
        <v>36946.65</v>
      </c>
      <c r="C37" s="135">
        <v>10015.18</v>
      </c>
      <c r="D37" s="135">
        <v>20329.82</v>
      </c>
      <c r="E37" s="135">
        <v>18862.759999999998</v>
      </c>
      <c r="F37" s="135">
        <v>594.57000000000005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42"/>
  <dimension ref="A1:J37"/>
  <sheetViews>
    <sheetView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7.5703125" bestFit="1" customWidth="1"/>
    <col min="5" max="5" width="21.7109375" bestFit="1" customWidth="1"/>
    <col min="6" max="6" width="22.28515625" bestFit="1" customWidth="1"/>
    <col min="7" max="7" width="20.85546875" bestFit="1" customWidth="1"/>
    <col min="8" max="8" width="19" bestFit="1" customWidth="1"/>
    <col min="9" max="9" width="6.85546875" customWidth="1"/>
    <col min="10" max="10" width="23.28515625" bestFit="1" customWidth="1"/>
    <col min="11" max="11" width="16.85546875" bestFit="1" customWidth="1"/>
    <col min="12" max="12" width="17.5703125" customWidth="1"/>
    <col min="13" max="13" width="28.7109375" bestFit="1" customWidth="1"/>
    <col min="14" max="14" width="22.28515625" customWidth="1"/>
    <col min="15" max="15" width="21.7109375" customWidth="1"/>
    <col min="16" max="16" width="15.85546875" customWidth="1"/>
    <col min="17" max="17" width="12.85546875" customWidth="1"/>
    <col min="18" max="18" width="20.85546875" bestFit="1" customWidth="1"/>
    <col min="19" max="19" width="12.140625" customWidth="1"/>
    <col min="20" max="20" width="22.28515625" bestFit="1" customWidth="1"/>
    <col min="21" max="21" width="21.7109375" bestFit="1" customWidth="1"/>
    <col min="22" max="22" width="20.85546875" bestFit="1" customWidth="1"/>
    <col min="23" max="23" width="12.140625" bestFit="1" customWidth="1"/>
    <col min="24" max="24" width="14.42578125" bestFit="1" customWidth="1"/>
    <col min="25" max="31" width="12.7109375" bestFit="1" customWidth="1"/>
    <col min="32" max="32" width="12" bestFit="1" customWidth="1"/>
    <col min="33" max="39" width="12.7109375" bestFit="1" customWidth="1"/>
    <col min="40" max="40" width="12" bestFit="1" customWidth="1"/>
    <col min="41" max="56" width="12.7109375" bestFit="1" customWidth="1"/>
  </cols>
  <sheetData>
    <row r="1" spans="1:10" x14ac:dyDescent="0.25">
      <c r="A1" s="68" t="s">
        <v>173</v>
      </c>
    </row>
    <row r="2" spans="1:10" x14ac:dyDescent="0.25">
      <c r="A2" s="136" t="s">
        <v>428</v>
      </c>
      <c r="B2" s="140" t="s">
        <v>62</v>
      </c>
      <c r="C2" s="140" t="s">
        <v>53</v>
      </c>
      <c r="D2" s="140" t="s">
        <v>58</v>
      </c>
      <c r="E2" s="140" t="s">
        <v>54</v>
      </c>
      <c r="F2" s="140" t="s">
        <v>59</v>
      </c>
      <c r="G2" s="140" t="s">
        <v>61</v>
      </c>
    </row>
    <row r="3" spans="1:10" x14ac:dyDescent="0.25">
      <c r="A3" s="140">
        <v>1990</v>
      </c>
      <c r="B3" s="162">
        <v>129307.52</v>
      </c>
      <c r="C3" s="162">
        <v>4764.87</v>
      </c>
      <c r="D3" s="162">
        <v>24659.360000000001</v>
      </c>
      <c r="E3" s="162">
        <v>2855.55</v>
      </c>
      <c r="F3" s="162">
        <v>6653.58</v>
      </c>
      <c r="G3" s="162">
        <v>1648.84</v>
      </c>
    </row>
    <row r="4" spans="1:10" x14ac:dyDescent="0.25">
      <c r="A4" s="140">
        <v>1991</v>
      </c>
      <c r="B4" s="162">
        <v>133294.85999999999</v>
      </c>
      <c r="C4" s="162">
        <v>4811.1400000000003</v>
      </c>
      <c r="D4" s="162">
        <v>22780.68</v>
      </c>
      <c r="E4" s="162">
        <v>2656.92</v>
      </c>
      <c r="F4" s="162">
        <v>7952.57</v>
      </c>
      <c r="G4" s="162">
        <v>3936.12</v>
      </c>
    </row>
    <row r="5" spans="1:10" x14ac:dyDescent="0.25">
      <c r="A5" s="140">
        <v>1992</v>
      </c>
      <c r="B5" s="162">
        <v>133117.01</v>
      </c>
      <c r="C5" s="162">
        <v>5029.57</v>
      </c>
      <c r="D5" s="162">
        <v>23615.33</v>
      </c>
      <c r="E5" s="162">
        <v>2591.5300000000002</v>
      </c>
      <c r="F5" s="162">
        <v>7249.22</v>
      </c>
      <c r="G5" s="162">
        <v>1927.68</v>
      </c>
      <c r="J5" s="68" t="s">
        <v>173</v>
      </c>
    </row>
    <row r="6" spans="1:10" x14ac:dyDescent="0.25">
      <c r="A6" s="140">
        <v>1993</v>
      </c>
      <c r="B6" s="162">
        <v>133004.71</v>
      </c>
      <c r="C6" s="162">
        <v>5239.16</v>
      </c>
      <c r="D6" s="162">
        <v>23154.19</v>
      </c>
      <c r="E6" s="162">
        <v>2529.0700000000002</v>
      </c>
      <c r="F6" s="162">
        <v>7977.7</v>
      </c>
      <c r="G6" s="162">
        <v>3268.26</v>
      </c>
    </row>
    <row r="7" spans="1:10" x14ac:dyDescent="0.25">
      <c r="A7" s="140">
        <v>1994</v>
      </c>
      <c r="B7" s="162">
        <v>136613.49</v>
      </c>
      <c r="C7" s="162">
        <v>4873.16</v>
      </c>
      <c r="D7" s="162">
        <v>25359.31</v>
      </c>
      <c r="E7" s="162">
        <v>2616.6799999999998</v>
      </c>
      <c r="F7" s="162">
        <v>7538.06</v>
      </c>
      <c r="G7" s="162">
        <v>3478.23</v>
      </c>
    </row>
    <row r="8" spans="1:10" x14ac:dyDescent="0.25">
      <c r="A8" s="140">
        <v>1995</v>
      </c>
      <c r="B8" s="162">
        <v>138900.88</v>
      </c>
      <c r="C8" s="162">
        <v>4957.45</v>
      </c>
      <c r="D8" s="162">
        <v>26004.77</v>
      </c>
      <c r="E8" s="162">
        <v>2715.01</v>
      </c>
      <c r="F8" s="162">
        <v>7983.38</v>
      </c>
      <c r="G8" s="162">
        <v>3448.53</v>
      </c>
    </row>
    <row r="9" spans="1:10" x14ac:dyDescent="0.25">
      <c r="A9" s="140">
        <v>1996</v>
      </c>
      <c r="B9" s="162">
        <v>141835.5</v>
      </c>
      <c r="C9" s="162">
        <v>4995.1499999999996</v>
      </c>
      <c r="D9" s="162">
        <v>27328.77</v>
      </c>
      <c r="E9" s="162">
        <v>2917.68</v>
      </c>
      <c r="F9" s="162">
        <v>8294.07</v>
      </c>
      <c r="G9" s="162">
        <v>2423.17</v>
      </c>
    </row>
    <row r="10" spans="1:10" x14ac:dyDescent="0.25">
      <c r="A10" s="140">
        <v>1997</v>
      </c>
      <c r="B10" s="162">
        <v>145240.38</v>
      </c>
      <c r="C10" s="162">
        <v>4974.16</v>
      </c>
      <c r="D10" s="162">
        <v>27971.85</v>
      </c>
      <c r="E10" s="162">
        <v>2915.49</v>
      </c>
      <c r="F10" s="162">
        <v>7228.63</v>
      </c>
      <c r="G10" s="162">
        <v>2336.16</v>
      </c>
    </row>
    <row r="11" spans="1:10" x14ac:dyDescent="0.25">
      <c r="A11" s="140">
        <v>1998</v>
      </c>
      <c r="B11" s="162">
        <v>147095.63</v>
      </c>
      <c r="C11" s="162">
        <v>4507.9799999999996</v>
      </c>
      <c r="D11" s="162">
        <v>30141.64</v>
      </c>
      <c r="E11" s="162">
        <v>2611.7600000000002</v>
      </c>
      <c r="F11" s="162">
        <v>5842.02</v>
      </c>
      <c r="G11" s="162">
        <v>2791.8</v>
      </c>
    </row>
    <row r="12" spans="1:10" x14ac:dyDescent="0.25">
      <c r="A12" s="140">
        <v>1999</v>
      </c>
      <c r="B12" s="162">
        <v>152289.35999999999</v>
      </c>
      <c r="C12" s="162">
        <v>4363.0600000000004</v>
      </c>
      <c r="D12" s="162">
        <v>31994.43</v>
      </c>
      <c r="E12" s="162">
        <v>2318.56</v>
      </c>
      <c r="F12" s="162">
        <v>5236.16</v>
      </c>
      <c r="G12" s="162">
        <v>2504.56</v>
      </c>
    </row>
    <row r="13" spans="1:10" x14ac:dyDescent="0.25">
      <c r="A13" s="140">
        <v>2000</v>
      </c>
      <c r="B13" s="162">
        <v>152865.35999999999</v>
      </c>
      <c r="C13" s="162">
        <v>4339.25</v>
      </c>
      <c r="D13" s="162">
        <v>32841.56</v>
      </c>
      <c r="E13" s="162">
        <v>1980.73</v>
      </c>
      <c r="F13" s="162">
        <v>7253.71</v>
      </c>
      <c r="G13" s="162">
        <v>1524.74</v>
      </c>
    </row>
    <row r="14" spans="1:10" x14ac:dyDescent="0.25">
      <c r="A14" s="140">
        <v>2001</v>
      </c>
      <c r="B14" s="162">
        <v>152320.4</v>
      </c>
      <c r="C14" s="162">
        <v>4112.6499999999996</v>
      </c>
      <c r="D14" s="162">
        <v>33398.129999999997</v>
      </c>
      <c r="E14" s="162">
        <v>2017.29</v>
      </c>
      <c r="F14" s="162">
        <v>7521.82</v>
      </c>
      <c r="G14" s="162">
        <v>1320.78</v>
      </c>
    </row>
    <row r="15" spans="1:10" x14ac:dyDescent="0.25">
      <c r="A15" s="140">
        <v>2002</v>
      </c>
      <c r="B15" s="162">
        <v>152631.37</v>
      </c>
      <c r="C15" s="162">
        <v>4162.4399999999996</v>
      </c>
      <c r="D15" s="162">
        <v>28954.32</v>
      </c>
      <c r="E15" s="162">
        <v>1639.34</v>
      </c>
      <c r="F15" s="162">
        <v>8322.61</v>
      </c>
      <c r="G15" s="162">
        <v>1220.8399999999999</v>
      </c>
    </row>
    <row r="16" spans="1:10" x14ac:dyDescent="0.25">
      <c r="A16" s="140">
        <v>2003</v>
      </c>
      <c r="B16" s="162">
        <v>155868.06</v>
      </c>
      <c r="C16" s="162">
        <v>4219.8900000000003</v>
      </c>
      <c r="D16" s="162">
        <v>30071.06</v>
      </c>
      <c r="E16" s="162">
        <v>1623.64</v>
      </c>
      <c r="F16" s="162">
        <v>8237.31</v>
      </c>
      <c r="G16" s="162">
        <v>1261.0999999999999</v>
      </c>
    </row>
    <row r="17" spans="1:7" x14ac:dyDescent="0.25">
      <c r="A17" s="140">
        <v>2004</v>
      </c>
      <c r="B17" s="162">
        <v>159250.85999999999</v>
      </c>
      <c r="C17" s="162">
        <v>4254.8100000000004</v>
      </c>
      <c r="D17" s="162">
        <v>34439.300000000003</v>
      </c>
      <c r="E17" s="162">
        <v>1357.31</v>
      </c>
      <c r="F17" s="162">
        <v>7333.57</v>
      </c>
      <c r="G17" s="162">
        <v>3280.28</v>
      </c>
    </row>
    <row r="18" spans="1:7" x14ac:dyDescent="0.25">
      <c r="A18" s="140">
        <v>2005</v>
      </c>
      <c r="B18" s="162">
        <v>160621.19</v>
      </c>
      <c r="C18" s="162">
        <v>4487.5200000000004</v>
      </c>
      <c r="D18" s="162">
        <v>36178.129999999997</v>
      </c>
      <c r="E18" s="162">
        <v>1448.73</v>
      </c>
      <c r="F18" s="162">
        <v>8419.4699999999993</v>
      </c>
      <c r="G18" s="162">
        <v>3725.58</v>
      </c>
    </row>
    <row r="19" spans="1:7" x14ac:dyDescent="0.25">
      <c r="A19" s="140">
        <v>2006</v>
      </c>
      <c r="B19" s="162">
        <v>165024.35</v>
      </c>
      <c r="C19" s="162">
        <v>4417.26</v>
      </c>
      <c r="D19" s="162">
        <v>36322.92</v>
      </c>
      <c r="E19" s="162">
        <v>1516.49</v>
      </c>
      <c r="F19" s="162">
        <v>7648.88</v>
      </c>
      <c r="G19" s="162">
        <v>1738.67</v>
      </c>
    </row>
    <row r="20" spans="1:7" x14ac:dyDescent="0.25">
      <c r="A20" s="140">
        <v>2007</v>
      </c>
      <c r="B20" s="162">
        <v>170389.9</v>
      </c>
      <c r="C20" s="162">
        <v>4363.1499999999996</v>
      </c>
      <c r="D20" s="162">
        <v>37201.19</v>
      </c>
      <c r="E20" s="162">
        <v>1800.36</v>
      </c>
      <c r="F20" s="162">
        <v>6699.81</v>
      </c>
      <c r="G20" s="162">
        <v>2409.71</v>
      </c>
    </row>
    <row r="21" spans="1:7" x14ac:dyDescent="0.25">
      <c r="A21" s="140">
        <v>2008</v>
      </c>
      <c r="B21" s="162">
        <v>166828.99</v>
      </c>
      <c r="C21" s="162">
        <v>4559</v>
      </c>
      <c r="D21" s="162">
        <v>37140.050000000003</v>
      </c>
      <c r="E21" s="162">
        <v>1878.84</v>
      </c>
      <c r="F21" s="162">
        <v>8473.2999999999993</v>
      </c>
      <c r="G21" s="162">
        <v>1477.02</v>
      </c>
    </row>
    <row r="22" spans="1:7" x14ac:dyDescent="0.25">
      <c r="A22" s="140">
        <v>2009</v>
      </c>
      <c r="B22" s="162">
        <v>158306.71</v>
      </c>
      <c r="C22" s="162">
        <v>4532.83</v>
      </c>
      <c r="D22" s="162">
        <v>32438.1</v>
      </c>
      <c r="E22" s="162">
        <v>1858.92</v>
      </c>
      <c r="F22" s="162">
        <v>7886.43</v>
      </c>
      <c r="G22" s="162">
        <v>2191.4299999999998</v>
      </c>
    </row>
    <row r="23" spans="1:7" x14ac:dyDescent="0.25">
      <c r="A23" s="140">
        <v>2010</v>
      </c>
      <c r="B23" s="162">
        <v>159862.24</v>
      </c>
      <c r="C23" s="162">
        <v>4728.03</v>
      </c>
      <c r="D23" s="162">
        <v>33785.11</v>
      </c>
      <c r="E23" s="162">
        <v>1999.99</v>
      </c>
      <c r="F23" s="162">
        <v>6873.23</v>
      </c>
      <c r="G23" s="162">
        <v>1470.03</v>
      </c>
    </row>
    <row r="24" spans="1:7" x14ac:dyDescent="0.25">
      <c r="A24" s="140">
        <v>2011</v>
      </c>
      <c r="B24" s="162">
        <v>158477.81</v>
      </c>
      <c r="C24" s="162">
        <v>4799.1499999999996</v>
      </c>
      <c r="D24" s="162">
        <v>34733.769999999997</v>
      </c>
      <c r="E24" s="162">
        <v>1903.03</v>
      </c>
      <c r="F24" s="162">
        <v>6714.94</v>
      </c>
      <c r="G24" s="162">
        <v>2651.95</v>
      </c>
    </row>
    <row r="25" spans="1:7" x14ac:dyDescent="0.25">
      <c r="A25" s="140">
        <v>2012</v>
      </c>
      <c r="B25" s="162">
        <v>156774.79</v>
      </c>
      <c r="C25" s="162">
        <v>4756.7299999999996</v>
      </c>
      <c r="D25" s="162">
        <v>35068.44</v>
      </c>
      <c r="E25" s="162">
        <v>1627.88</v>
      </c>
      <c r="F25" s="162">
        <v>6542.5</v>
      </c>
      <c r="G25" s="162">
        <v>1582.93</v>
      </c>
    </row>
    <row r="26" spans="1:7" x14ac:dyDescent="0.25">
      <c r="A26" s="140">
        <v>2013</v>
      </c>
      <c r="B26" s="162">
        <v>154780.85999999999</v>
      </c>
      <c r="C26" s="162">
        <v>4739.7</v>
      </c>
      <c r="D26" s="162">
        <v>34706.51</v>
      </c>
      <c r="E26" s="162">
        <v>1593.24</v>
      </c>
      <c r="F26" s="162">
        <v>6613.71</v>
      </c>
      <c r="G26" s="162">
        <v>1929.9</v>
      </c>
    </row>
    <row r="27" spans="1:7" x14ac:dyDescent="0.25">
      <c r="A27" s="140">
        <v>2014</v>
      </c>
      <c r="B27" s="162">
        <v>155289.85999999999</v>
      </c>
      <c r="C27" s="162">
        <v>4794.5600000000004</v>
      </c>
      <c r="D27" s="162">
        <v>37608.589999999997</v>
      </c>
      <c r="E27" s="162">
        <v>1516.55</v>
      </c>
      <c r="F27" s="162">
        <v>5342.74</v>
      </c>
      <c r="G27" s="162">
        <v>1810.18</v>
      </c>
    </row>
    <row r="28" spans="1:7" x14ac:dyDescent="0.25">
      <c r="A28" s="140">
        <v>2015</v>
      </c>
      <c r="B28" s="162">
        <v>158051.79999999999</v>
      </c>
      <c r="C28" s="162">
        <v>4784.7</v>
      </c>
      <c r="D28" s="162">
        <v>36831.39</v>
      </c>
      <c r="E28" s="162">
        <v>1414.63</v>
      </c>
      <c r="F28" s="162">
        <v>4528.3</v>
      </c>
      <c r="G28" s="162">
        <v>1349.72</v>
      </c>
    </row>
    <row r="29" spans="1:7" x14ac:dyDescent="0.25">
      <c r="A29" s="140">
        <v>2016</v>
      </c>
      <c r="B29" s="162">
        <v>167576.44</v>
      </c>
      <c r="C29" s="162">
        <v>4926.6899999999996</v>
      </c>
      <c r="D29" s="162">
        <v>39597.39</v>
      </c>
      <c r="E29" s="162">
        <v>1468.28</v>
      </c>
      <c r="F29" s="162">
        <v>5262</v>
      </c>
      <c r="G29" s="162">
        <v>1479.29</v>
      </c>
    </row>
    <row r="30" spans="1:7" x14ac:dyDescent="0.25">
      <c r="A30" s="140">
        <v>2017</v>
      </c>
      <c r="B30" s="162">
        <v>168936.7</v>
      </c>
      <c r="C30" s="162">
        <v>4762.13</v>
      </c>
      <c r="D30" s="162">
        <v>40861.1</v>
      </c>
      <c r="E30" s="162">
        <v>1401.47</v>
      </c>
      <c r="F30" s="162">
        <v>5099.8900000000003</v>
      </c>
      <c r="G30" s="162">
        <v>2799.73</v>
      </c>
    </row>
    <row r="31" spans="1:7" x14ac:dyDescent="0.25">
      <c r="A31" s="140">
        <v>2018</v>
      </c>
      <c r="B31" s="162">
        <v>174570.34</v>
      </c>
      <c r="C31" s="162">
        <v>4478.68</v>
      </c>
      <c r="D31" s="162">
        <v>42819.42</v>
      </c>
      <c r="E31" s="162">
        <v>1326.46</v>
      </c>
      <c r="F31" s="162">
        <v>5254.37</v>
      </c>
      <c r="G31" s="162">
        <v>1605.9</v>
      </c>
    </row>
    <row r="32" spans="1:7" x14ac:dyDescent="0.25">
      <c r="A32" s="140">
        <v>2019</v>
      </c>
      <c r="B32" s="162">
        <v>175103.66</v>
      </c>
      <c r="C32" s="162">
        <v>4504.72</v>
      </c>
      <c r="D32" s="162">
        <v>43773.23</v>
      </c>
      <c r="E32" s="162">
        <v>1330.64</v>
      </c>
      <c r="F32" s="162">
        <v>5481.46</v>
      </c>
      <c r="G32" s="162">
        <v>1384.09</v>
      </c>
    </row>
    <row r="33" spans="1:7" x14ac:dyDescent="0.25">
      <c r="A33" s="140">
        <v>2020</v>
      </c>
      <c r="B33" s="162">
        <v>160593.57</v>
      </c>
      <c r="C33" s="162">
        <v>4180.33</v>
      </c>
      <c r="D33" s="162">
        <v>13930.8</v>
      </c>
      <c r="E33" s="162">
        <v>714.42</v>
      </c>
      <c r="F33" s="162">
        <v>5296.75</v>
      </c>
      <c r="G33" s="162">
        <v>2019.9</v>
      </c>
    </row>
    <row r="34" spans="1:7" x14ac:dyDescent="0.25">
      <c r="A34" s="140">
        <v>2021</v>
      </c>
      <c r="B34" s="162">
        <v>158787.91</v>
      </c>
      <c r="C34" s="162">
        <v>4123.59</v>
      </c>
      <c r="D34" s="162">
        <v>17892.89</v>
      </c>
      <c r="E34" s="162">
        <v>765.29</v>
      </c>
      <c r="F34" s="162">
        <v>6152.44</v>
      </c>
      <c r="G34" s="162">
        <v>1746.2</v>
      </c>
    </row>
    <row r="35" spans="1:7" x14ac:dyDescent="0.25">
      <c r="A35" s="140">
        <v>2022</v>
      </c>
      <c r="B35" s="162">
        <v>154774.99</v>
      </c>
      <c r="C35" s="162">
        <v>4218.2700000000004</v>
      </c>
      <c r="D35" s="162">
        <v>30729.13</v>
      </c>
      <c r="E35" s="162">
        <v>1027.07</v>
      </c>
      <c r="F35" s="162">
        <v>5396.65</v>
      </c>
      <c r="G35" s="162">
        <v>1287.1500000000001</v>
      </c>
    </row>
    <row r="36" spans="1:7" x14ac:dyDescent="0.25">
      <c r="A36" s="140">
        <v>2023</v>
      </c>
      <c r="B36" s="162">
        <v>153071.35</v>
      </c>
      <c r="C36" s="162">
        <v>4106.8999999999996</v>
      </c>
      <c r="D36" s="162">
        <v>35206.76</v>
      </c>
      <c r="E36" s="162">
        <v>1028.42</v>
      </c>
      <c r="F36" s="162">
        <v>5218.3599999999997</v>
      </c>
      <c r="G36" s="162">
        <v>2359.08</v>
      </c>
    </row>
    <row r="37" spans="1:7" x14ac:dyDescent="0.25">
      <c r="A37" s="140">
        <v>2024</v>
      </c>
      <c r="B37" s="162">
        <v>152366.04</v>
      </c>
      <c r="C37" s="162">
        <v>4113.33</v>
      </c>
      <c r="D37" s="162">
        <v>40696.879999999997</v>
      </c>
      <c r="E37" s="162">
        <v>1017.05</v>
      </c>
      <c r="F37" s="162">
        <v>5541.29</v>
      </c>
      <c r="G37" s="162">
        <v>894.81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43"/>
  <dimension ref="A1:I38"/>
  <sheetViews>
    <sheetView workbookViewId="0"/>
  </sheetViews>
  <sheetFormatPr defaultRowHeight="15" x14ac:dyDescent="0.25"/>
  <cols>
    <col min="2" max="2" width="18.140625" bestFit="1" customWidth="1"/>
    <col min="3" max="3" width="19.7109375" bestFit="1" customWidth="1"/>
    <col min="4" max="4" width="14.85546875" bestFit="1" customWidth="1"/>
    <col min="5" max="5" width="14.42578125" bestFit="1" customWidth="1"/>
    <col min="6" max="6" width="12.5703125" bestFit="1" customWidth="1"/>
    <col min="7" max="7" width="17.42578125" bestFit="1" customWidth="1"/>
    <col min="8" max="8" width="8" bestFit="1" customWidth="1"/>
    <col min="9" max="9" width="44.5703125" bestFit="1" customWidth="1"/>
    <col min="10" max="10" width="5.42578125" bestFit="1" customWidth="1"/>
    <col min="11" max="11" width="8.85546875" bestFit="1" customWidth="1"/>
    <col min="12" max="12" width="10.42578125" bestFit="1" customWidth="1"/>
    <col min="13" max="13" width="8" bestFit="1" customWidth="1"/>
    <col min="14" max="14" width="8.28515625" bestFit="1" customWidth="1"/>
    <col min="15" max="15" width="5.42578125" bestFit="1" customWidth="1"/>
    <col min="16" max="16" width="8.85546875" bestFit="1" customWidth="1"/>
    <col min="17" max="17" width="10.42578125" bestFit="1" customWidth="1"/>
    <col min="18" max="18" width="21.42578125" bestFit="1" customWidth="1"/>
    <col min="19" max="19" width="24" bestFit="1" customWidth="1"/>
    <col min="20" max="20" width="14.5703125" customWidth="1"/>
    <col min="21" max="21" width="12.5703125" customWidth="1"/>
    <col min="22" max="22" width="26" bestFit="1" customWidth="1"/>
    <col min="23" max="23" width="24" bestFit="1" customWidth="1"/>
    <col min="24" max="24" width="15.5703125" bestFit="1" customWidth="1"/>
    <col min="25" max="25" width="12.5703125" customWidth="1"/>
    <col min="26" max="26" width="24" bestFit="1" customWidth="1"/>
    <col min="27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9" x14ac:dyDescent="0.25">
      <c r="A1" s="69" t="s">
        <v>302</v>
      </c>
    </row>
    <row r="2" spans="1:9" x14ac:dyDescent="0.25">
      <c r="A2" s="130"/>
      <c r="B2" s="161" t="s">
        <v>101</v>
      </c>
      <c r="C2" s="161"/>
      <c r="D2" s="161" t="s">
        <v>42</v>
      </c>
      <c r="E2" s="161"/>
      <c r="F2" s="155" t="s">
        <v>56</v>
      </c>
      <c r="G2" s="155" t="s">
        <v>40</v>
      </c>
    </row>
    <row r="3" spans="1:9" x14ac:dyDescent="0.25">
      <c r="A3" s="136" t="s">
        <v>428</v>
      </c>
      <c r="B3" s="136" t="s">
        <v>30</v>
      </c>
      <c r="C3" s="136" t="s">
        <v>44</v>
      </c>
      <c r="D3" s="136" t="s">
        <v>31</v>
      </c>
      <c r="E3" s="136" t="s">
        <v>42</v>
      </c>
      <c r="F3" s="136" t="s">
        <v>56</v>
      </c>
      <c r="G3" s="136" t="s">
        <v>40</v>
      </c>
    </row>
    <row r="4" spans="1:9" x14ac:dyDescent="0.25">
      <c r="A4" s="136">
        <v>1990</v>
      </c>
      <c r="B4" s="158">
        <v>0</v>
      </c>
      <c r="C4" s="158">
        <v>61684.59</v>
      </c>
      <c r="D4" s="158">
        <v>0</v>
      </c>
      <c r="E4" s="158">
        <v>74018.3</v>
      </c>
      <c r="F4" s="158">
        <v>28982.89</v>
      </c>
      <c r="G4" s="158">
        <v>4757.93</v>
      </c>
    </row>
    <row r="5" spans="1:9" x14ac:dyDescent="0.25">
      <c r="A5" s="136">
        <v>1991</v>
      </c>
      <c r="B5" s="158">
        <v>0</v>
      </c>
      <c r="C5" s="158">
        <v>67458.09</v>
      </c>
      <c r="D5" s="158">
        <v>0</v>
      </c>
      <c r="E5" s="158">
        <v>74972.33</v>
      </c>
      <c r="F5" s="158">
        <v>27727.14</v>
      </c>
      <c r="G5" s="158">
        <v>5148.6499999999996</v>
      </c>
      <c r="I5" s="69" t="s">
        <v>302</v>
      </c>
    </row>
    <row r="6" spans="1:9" x14ac:dyDescent="0.25">
      <c r="A6" s="136">
        <v>1992</v>
      </c>
      <c r="B6" s="158">
        <v>0</v>
      </c>
      <c r="C6" s="158">
        <v>66319.990000000005</v>
      </c>
      <c r="D6" s="158">
        <v>0</v>
      </c>
      <c r="E6" s="158">
        <v>75756.039999999994</v>
      </c>
      <c r="F6" s="158">
        <v>27131.51</v>
      </c>
      <c r="G6" s="158">
        <v>4217.45</v>
      </c>
    </row>
    <row r="7" spans="1:9" x14ac:dyDescent="0.25">
      <c r="A7" s="136">
        <v>1993</v>
      </c>
      <c r="B7" s="158">
        <v>0</v>
      </c>
      <c r="C7" s="158">
        <v>67144.960000000006</v>
      </c>
      <c r="D7" s="158">
        <v>0</v>
      </c>
      <c r="E7" s="158">
        <v>76359.05</v>
      </c>
      <c r="F7" s="158">
        <v>28044.03</v>
      </c>
      <c r="G7" s="158">
        <v>3523.39</v>
      </c>
    </row>
    <row r="8" spans="1:9" x14ac:dyDescent="0.25">
      <c r="A8" s="136">
        <v>1994</v>
      </c>
      <c r="B8" s="158">
        <v>0</v>
      </c>
      <c r="C8" s="158">
        <v>68631.199999999997</v>
      </c>
      <c r="D8" s="158">
        <v>0</v>
      </c>
      <c r="E8" s="158">
        <v>78077.02</v>
      </c>
      <c r="F8" s="158">
        <v>30663.16</v>
      </c>
      <c r="G8" s="158">
        <v>3042.77</v>
      </c>
    </row>
    <row r="9" spans="1:9" x14ac:dyDescent="0.25">
      <c r="A9" s="136">
        <v>1995</v>
      </c>
      <c r="B9" s="158">
        <v>0</v>
      </c>
      <c r="C9" s="158">
        <v>70497.39</v>
      </c>
      <c r="D9" s="158">
        <v>0</v>
      </c>
      <c r="E9" s="158">
        <v>80640</v>
      </c>
      <c r="F9" s="158">
        <v>30342.27</v>
      </c>
      <c r="G9" s="158">
        <v>2478.9</v>
      </c>
    </row>
    <row r="10" spans="1:9" x14ac:dyDescent="0.25">
      <c r="A10" s="136">
        <v>1996</v>
      </c>
      <c r="B10" s="158">
        <v>0</v>
      </c>
      <c r="C10" s="158">
        <v>71399.88</v>
      </c>
      <c r="D10" s="158">
        <v>0</v>
      </c>
      <c r="E10" s="158">
        <v>82287.81</v>
      </c>
      <c r="F10" s="158">
        <v>31920.52</v>
      </c>
      <c r="G10" s="158">
        <v>2140.1</v>
      </c>
    </row>
    <row r="11" spans="1:9" x14ac:dyDescent="0.25">
      <c r="A11" s="136">
        <v>1997</v>
      </c>
      <c r="B11" s="158">
        <v>0</v>
      </c>
      <c r="C11" s="158">
        <v>71688.649999999994</v>
      </c>
      <c r="D11" s="158">
        <v>0</v>
      </c>
      <c r="E11" s="158">
        <v>84964.49</v>
      </c>
      <c r="F11" s="158">
        <v>31894.6</v>
      </c>
      <c r="G11" s="158">
        <v>2015.07</v>
      </c>
    </row>
    <row r="12" spans="1:9" x14ac:dyDescent="0.25">
      <c r="A12" s="136">
        <v>1998</v>
      </c>
      <c r="B12" s="158">
        <v>0</v>
      </c>
      <c r="C12" s="158">
        <v>70027.460000000006</v>
      </c>
      <c r="D12" s="158">
        <v>0</v>
      </c>
      <c r="E12" s="158">
        <v>86135.46</v>
      </c>
      <c r="F12" s="158">
        <v>33963.17</v>
      </c>
      <c r="G12" s="158">
        <v>2603.9499999999998</v>
      </c>
    </row>
    <row r="13" spans="1:9" x14ac:dyDescent="0.25">
      <c r="A13" s="136">
        <v>1999</v>
      </c>
      <c r="B13" s="158">
        <v>0</v>
      </c>
      <c r="C13" s="158">
        <v>71155.149999999994</v>
      </c>
      <c r="D13" s="158">
        <v>0</v>
      </c>
      <c r="E13" s="158">
        <v>88769.86</v>
      </c>
      <c r="F13" s="158">
        <v>35702.28</v>
      </c>
      <c r="G13" s="158">
        <v>2747.09</v>
      </c>
    </row>
    <row r="14" spans="1:9" x14ac:dyDescent="0.25">
      <c r="A14" s="136">
        <v>2000</v>
      </c>
      <c r="B14" s="158">
        <v>0</v>
      </c>
      <c r="C14" s="158">
        <v>73077.36</v>
      </c>
      <c r="D14" s="158">
        <v>0</v>
      </c>
      <c r="E14" s="158">
        <v>88579.93</v>
      </c>
      <c r="F14" s="158">
        <v>35929.480000000003</v>
      </c>
      <c r="G14" s="158">
        <v>2800.86</v>
      </c>
    </row>
    <row r="15" spans="1:9" x14ac:dyDescent="0.25">
      <c r="A15" s="136">
        <v>2001</v>
      </c>
      <c r="B15" s="158">
        <v>0</v>
      </c>
      <c r="C15" s="158">
        <v>75599.88</v>
      </c>
      <c r="D15" s="158">
        <v>0</v>
      </c>
      <c r="E15" s="158">
        <v>86073.81</v>
      </c>
      <c r="F15" s="158">
        <v>35801.72</v>
      </c>
      <c r="G15" s="158">
        <v>2820.68</v>
      </c>
    </row>
    <row r="16" spans="1:9" x14ac:dyDescent="0.25">
      <c r="A16" s="136">
        <v>2002</v>
      </c>
      <c r="B16" s="158">
        <v>0</v>
      </c>
      <c r="C16" s="158">
        <v>75947.41</v>
      </c>
      <c r="D16" s="158">
        <v>0</v>
      </c>
      <c r="E16" s="158">
        <v>85844.24</v>
      </c>
      <c r="F16" s="158">
        <v>31330.26</v>
      </c>
      <c r="G16" s="158">
        <v>3414.82</v>
      </c>
    </row>
    <row r="17" spans="1:7" x14ac:dyDescent="0.25">
      <c r="A17" s="136">
        <v>2003</v>
      </c>
      <c r="B17" s="158">
        <v>0</v>
      </c>
      <c r="C17" s="158">
        <v>80419.320000000007</v>
      </c>
      <c r="D17" s="158">
        <v>0</v>
      </c>
      <c r="E17" s="158">
        <v>85210.78</v>
      </c>
      <c r="F17" s="158">
        <v>32318.31</v>
      </c>
      <c r="G17" s="158">
        <v>3141.68</v>
      </c>
    </row>
    <row r="18" spans="1:7" x14ac:dyDescent="0.25">
      <c r="A18" s="136">
        <v>2004</v>
      </c>
      <c r="B18" s="158">
        <v>0</v>
      </c>
      <c r="C18" s="158">
        <v>85015.41</v>
      </c>
      <c r="D18" s="158">
        <v>0</v>
      </c>
      <c r="E18" s="158">
        <v>84231.7</v>
      </c>
      <c r="F18" s="158">
        <v>37629.120000000003</v>
      </c>
      <c r="G18" s="158">
        <v>3021.4</v>
      </c>
    </row>
    <row r="19" spans="1:7" x14ac:dyDescent="0.25">
      <c r="A19" s="136">
        <v>2005</v>
      </c>
      <c r="B19" s="158">
        <v>0</v>
      </c>
      <c r="C19" s="158">
        <v>90529.36</v>
      </c>
      <c r="D19" s="158">
        <v>0</v>
      </c>
      <c r="E19" s="158">
        <v>81732.17</v>
      </c>
      <c r="F19" s="158">
        <v>40066.82</v>
      </c>
      <c r="G19" s="158">
        <v>2744.5</v>
      </c>
    </row>
    <row r="20" spans="1:7" x14ac:dyDescent="0.25">
      <c r="A20" s="136">
        <v>2006</v>
      </c>
      <c r="B20" s="158">
        <v>0</v>
      </c>
      <c r="C20" s="158">
        <v>95904.93</v>
      </c>
      <c r="D20" s="158">
        <v>151.16999999999999</v>
      </c>
      <c r="E20" s="158">
        <v>79447.75</v>
      </c>
      <c r="F20" s="158">
        <v>38939.589999999997</v>
      </c>
      <c r="G20" s="158">
        <v>2639.47</v>
      </c>
    </row>
    <row r="21" spans="1:7" x14ac:dyDescent="0.25">
      <c r="A21" s="136">
        <v>2007</v>
      </c>
      <c r="B21" s="158">
        <v>0</v>
      </c>
      <c r="C21" s="158">
        <v>102098.23</v>
      </c>
      <c r="D21" s="158">
        <v>252.25</v>
      </c>
      <c r="E21" s="158">
        <v>77961.850000000006</v>
      </c>
      <c r="F21" s="158">
        <v>40724.47</v>
      </c>
      <c r="G21" s="158">
        <v>2397.5</v>
      </c>
    </row>
    <row r="22" spans="1:7" x14ac:dyDescent="0.25">
      <c r="A22" s="136">
        <v>2008</v>
      </c>
      <c r="B22" s="158">
        <v>10.31</v>
      </c>
      <c r="C22" s="158">
        <v>104219.8</v>
      </c>
      <c r="D22" s="158">
        <v>210.33</v>
      </c>
      <c r="E22" s="158">
        <v>74196.600000000006</v>
      </c>
      <c r="F22" s="158">
        <v>39852.11</v>
      </c>
      <c r="G22" s="158">
        <v>2522.09</v>
      </c>
    </row>
    <row r="23" spans="1:7" x14ac:dyDescent="0.25">
      <c r="A23" s="136">
        <v>2009</v>
      </c>
      <c r="B23" s="158">
        <v>139.19</v>
      </c>
      <c r="C23" s="158">
        <v>99153.26</v>
      </c>
      <c r="D23" s="158">
        <v>204.03</v>
      </c>
      <c r="E23" s="158">
        <v>70536.78</v>
      </c>
      <c r="F23" s="158">
        <v>35379.300000000003</v>
      </c>
      <c r="G23" s="158">
        <v>2467.65</v>
      </c>
    </row>
    <row r="24" spans="1:7" x14ac:dyDescent="0.25">
      <c r="A24" s="136">
        <v>2010</v>
      </c>
      <c r="B24" s="158">
        <v>16.059999999999999</v>
      </c>
      <c r="C24" s="158">
        <v>101892.99</v>
      </c>
      <c r="D24" s="158">
        <v>1117.93</v>
      </c>
      <c r="E24" s="158">
        <v>67385.88</v>
      </c>
      <c r="F24" s="158">
        <v>36652.230000000003</v>
      </c>
      <c r="G24" s="158">
        <v>2323.6</v>
      </c>
    </row>
    <row r="25" spans="1:7" x14ac:dyDescent="0.25">
      <c r="A25" s="136">
        <v>2011</v>
      </c>
      <c r="B25" s="158">
        <v>3491.8</v>
      </c>
      <c r="C25" s="158">
        <v>101253.13</v>
      </c>
      <c r="D25" s="158">
        <v>1985.97</v>
      </c>
      <c r="E25" s="158">
        <v>62761.85</v>
      </c>
      <c r="F25" s="158">
        <v>38242.79</v>
      </c>
      <c r="G25" s="158">
        <v>2160.86</v>
      </c>
    </row>
    <row r="26" spans="1:7" x14ac:dyDescent="0.25">
      <c r="A26" s="136">
        <v>2012</v>
      </c>
      <c r="B26" s="158">
        <v>6525.61</v>
      </c>
      <c r="C26" s="158">
        <v>99255.039999999994</v>
      </c>
      <c r="D26" s="158">
        <v>2115.94</v>
      </c>
      <c r="E26" s="158">
        <v>59627.48</v>
      </c>
      <c r="F26" s="158">
        <v>37397.279999999999</v>
      </c>
      <c r="G26" s="158">
        <v>2011.38</v>
      </c>
    </row>
    <row r="27" spans="1:7" x14ac:dyDescent="0.25">
      <c r="A27" s="136">
        <v>2013</v>
      </c>
      <c r="B27" s="158">
        <v>6782.98</v>
      </c>
      <c r="C27" s="158">
        <v>99591.01</v>
      </c>
      <c r="D27" s="158">
        <v>1926.59</v>
      </c>
      <c r="E27" s="158">
        <v>57118.879999999997</v>
      </c>
      <c r="F27" s="158">
        <v>37353.22</v>
      </c>
      <c r="G27" s="158">
        <v>2165.92</v>
      </c>
    </row>
    <row r="28" spans="1:7" x14ac:dyDescent="0.25">
      <c r="A28" s="136">
        <v>2014</v>
      </c>
      <c r="B28" s="158">
        <v>7063.42</v>
      </c>
      <c r="C28" s="158">
        <v>98363.61</v>
      </c>
      <c r="D28" s="158">
        <v>1872.07</v>
      </c>
      <c r="E28" s="158">
        <v>57613.07</v>
      </c>
      <c r="F28" s="158">
        <v>40093.94</v>
      </c>
      <c r="G28" s="158">
        <v>1933.08</v>
      </c>
    </row>
    <row r="29" spans="1:7" x14ac:dyDescent="0.25">
      <c r="A29" s="136">
        <v>2015</v>
      </c>
      <c r="B29" s="158">
        <v>7128.5</v>
      </c>
      <c r="C29" s="158">
        <v>100825</v>
      </c>
      <c r="D29" s="158">
        <v>1840.2</v>
      </c>
      <c r="E29" s="158">
        <v>57124.94</v>
      </c>
      <c r="F29" s="158">
        <v>38984.03</v>
      </c>
      <c r="G29" s="158">
        <v>1615.57</v>
      </c>
    </row>
    <row r="30" spans="1:7" x14ac:dyDescent="0.25">
      <c r="A30" s="136">
        <v>2016</v>
      </c>
      <c r="B30" s="158">
        <v>7262.61</v>
      </c>
      <c r="C30" s="158">
        <v>113045.55</v>
      </c>
      <c r="D30" s="158">
        <v>1838.11</v>
      </c>
      <c r="E30" s="158">
        <v>55178.13</v>
      </c>
      <c r="F30" s="158">
        <v>41743.39</v>
      </c>
      <c r="G30" s="158">
        <v>1793.99</v>
      </c>
    </row>
    <row r="31" spans="1:7" x14ac:dyDescent="0.25">
      <c r="A31" s="136">
        <v>2017</v>
      </c>
      <c r="B31" s="158">
        <v>7194.5</v>
      </c>
      <c r="C31" s="158">
        <v>114427.69</v>
      </c>
      <c r="D31" s="158">
        <v>1825.3</v>
      </c>
      <c r="E31" s="158">
        <v>55455.86</v>
      </c>
      <c r="F31" s="158">
        <v>43598.69</v>
      </c>
      <c r="G31" s="158">
        <v>1916.07</v>
      </c>
    </row>
    <row r="32" spans="1:7" x14ac:dyDescent="0.25">
      <c r="A32" s="136">
        <v>2018</v>
      </c>
      <c r="B32" s="158">
        <v>7158.69</v>
      </c>
      <c r="C32" s="158">
        <v>118472.15</v>
      </c>
      <c r="D32" s="158">
        <v>1797.44</v>
      </c>
      <c r="E32" s="158">
        <v>56439.79</v>
      </c>
      <c r="F32" s="158">
        <v>44775.51</v>
      </c>
      <c r="G32" s="158">
        <v>1961.93</v>
      </c>
    </row>
    <row r="33" spans="1:7" x14ac:dyDescent="0.25">
      <c r="A33" s="136">
        <v>2019</v>
      </c>
      <c r="B33" s="158">
        <v>7647.72</v>
      </c>
      <c r="C33" s="158">
        <v>117784.34</v>
      </c>
      <c r="D33" s="158">
        <v>1829.46</v>
      </c>
      <c r="E33" s="158">
        <v>56492.480000000003</v>
      </c>
      <c r="F33" s="158">
        <v>46048.52</v>
      </c>
      <c r="G33" s="158">
        <v>2278.71</v>
      </c>
    </row>
    <row r="34" spans="1:7" x14ac:dyDescent="0.25">
      <c r="A34" s="136">
        <v>2020</v>
      </c>
      <c r="B34" s="158">
        <v>7189.55</v>
      </c>
      <c r="C34" s="158">
        <v>108009.03</v>
      </c>
      <c r="D34" s="158">
        <v>3339.15</v>
      </c>
      <c r="E34" s="158">
        <v>49741.41</v>
      </c>
      <c r="F34" s="158">
        <v>16176.31</v>
      </c>
      <c r="G34" s="158">
        <v>2727.66</v>
      </c>
    </row>
    <row r="35" spans="1:7" x14ac:dyDescent="0.25">
      <c r="A35" s="136">
        <v>2021</v>
      </c>
      <c r="B35" s="158">
        <v>7318.05</v>
      </c>
      <c r="C35" s="158">
        <v>104625.26</v>
      </c>
      <c r="D35" s="158">
        <v>3426.6</v>
      </c>
      <c r="E35" s="158">
        <v>51022.9</v>
      </c>
      <c r="F35" s="158">
        <v>19755.009999999998</v>
      </c>
      <c r="G35" s="158">
        <v>3755.38</v>
      </c>
    </row>
    <row r="36" spans="1:7" x14ac:dyDescent="0.25">
      <c r="A36" s="136">
        <v>2022</v>
      </c>
      <c r="B36" s="158">
        <v>6435.73</v>
      </c>
      <c r="C36" s="158">
        <v>100188.07</v>
      </c>
      <c r="D36" s="158">
        <v>3346.08</v>
      </c>
      <c r="E36" s="158">
        <v>51215.99</v>
      </c>
      <c r="F36" s="158">
        <v>32692.67</v>
      </c>
      <c r="G36" s="158">
        <v>4004.97</v>
      </c>
    </row>
    <row r="37" spans="1:7" x14ac:dyDescent="0.25">
      <c r="A37" s="136">
        <v>2023</v>
      </c>
      <c r="B37" s="158">
        <v>5556.01</v>
      </c>
      <c r="C37" s="158">
        <v>97620.12</v>
      </c>
      <c r="D37" s="158">
        <v>3516.58</v>
      </c>
      <c r="E37" s="158">
        <v>51774.879999999997</v>
      </c>
      <c r="F37" s="158">
        <v>38403.32</v>
      </c>
      <c r="G37" s="158">
        <v>4532.22</v>
      </c>
    </row>
    <row r="38" spans="1:7" x14ac:dyDescent="0.25">
      <c r="A38" s="136">
        <v>2024</v>
      </c>
      <c r="B38" s="158">
        <v>6359.76</v>
      </c>
      <c r="C38" s="158">
        <v>98057.89</v>
      </c>
      <c r="D38" s="158">
        <v>3655.42</v>
      </c>
      <c r="E38" s="158">
        <v>49144.01</v>
      </c>
      <c r="F38" s="158">
        <v>42273.06</v>
      </c>
      <c r="G38" s="158">
        <v>5551.52</v>
      </c>
    </row>
  </sheetData>
  <mergeCells count="2">
    <mergeCell ref="B2:C2"/>
    <mergeCell ref="D2:E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8"/>
  <dimension ref="A1:AQ67"/>
  <sheetViews>
    <sheetView workbookViewId="0"/>
  </sheetViews>
  <sheetFormatPr defaultRowHeight="15" x14ac:dyDescent="0.25"/>
  <cols>
    <col min="1" max="1" width="37.5703125" customWidth="1"/>
    <col min="2" max="2" width="10.42578125" bestFit="1" customWidth="1"/>
    <col min="3" max="23" width="10.42578125" customWidth="1"/>
  </cols>
  <sheetData>
    <row r="1" spans="1:43" x14ac:dyDescent="0.25">
      <c r="A1" s="3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43" ht="15.75" thickBot="1" x14ac:dyDescent="0.3">
      <c r="A2" s="36"/>
      <c r="B2" s="37">
        <v>1990</v>
      </c>
      <c r="C2" s="37">
        <v>1991</v>
      </c>
      <c r="D2" s="37">
        <v>1992</v>
      </c>
      <c r="E2" s="37">
        <v>1993</v>
      </c>
      <c r="F2" s="37">
        <v>1994</v>
      </c>
      <c r="G2" s="37">
        <v>1995</v>
      </c>
      <c r="H2" s="37">
        <v>1996</v>
      </c>
      <c r="I2" s="37">
        <v>1997</v>
      </c>
      <c r="J2" s="37">
        <v>1998</v>
      </c>
      <c r="K2" s="37">
        <v>1999</v>
      </c>
      <c r="L2" s="37">
        <v>2000</v>
      </c>
      <c r="M2" s="37">
        <v>2001</v>
      </c>
      <c r="N2" s="37">
        <v>2002</v>
      </c>
      <c r="O2" s="37">
        <v>2003</v>
      </c>
      <c r="P2" s="37">
        <v>2004</v>
      </c>
      <c r="Q2" s="37">
        <v>2005</v>
      </c>
      <c r="R2" s="37">
        <v>2006</v>
      </c>
      <c r="S2" s="37">
        <v>2007</v>
      </c>
      <c r="T2" s="37">
        <v>2008</v>
      </c>
      <c r="U2" s="37">
        <v>2009</v>
      </c>
      <c r="V2" s="37">
        <v>2010</v>
      </c>
      <c r="W2" s="37">
        <v>2011</v>
      </c>
      <c r="X2" s="37">
        <v>2012</v>
      </c>
      <c r="Y2" s="37">
        <v>2013</v>
      </c>
      <c r="Z2" s="37">
        <v>2014</v>
      </c>
      <c r="AA2" s="37">
        <v>2015</v>
      </c>
      <c r="AB2" s="37">
        <v>2016</v>
      </c>
      <c r="AC2" s="37">
        <v>2017</v>
      </c>
      <c r="AD2" s="37">
        <v>2018</v>
      </c>
      <c r="AE2" s="37">
        <v>2019</v>
      </c>
      <c r="AF2" s="37">
        <v>2020</v>
      </c>
      <c r="AG2" s="37">
        <v>2021</v>
      </c>
      <c r="AH2" s="37">
        <v>2022</v>
      </c>
      <c r="AI2" s="37">
        <v>2023</v>
      </c>
      <c r="AJ2" s="37">
        <v>2024</v>
      </c>
    </row>
    <row r="3" spans="1:43" ht="22.5" x14ac:dyDescent="0.25">
      <c r="A3" s="38" t="s">
        <v>364</v>
      </c>
      <c r="B3" s="55">
        <v>818.6</v>
      </c>
      <c r="C3" s="55">
        <v>829.04</v>
      </c>
      <c r="D3" s="55">
        <v>828.87</v>
      </c>
      <c r="E3" s="55">
        <v>822.58</v>
      </c>
      <c r="F3" s="55">
        <v>828.84</v>
      </c>
      <c r="G3" s="55">
        <v>839.5</v>
      </c>
      <c r="H3" s="55">
        <v>842.24</v>
      </c>
      <c r="I3" s="55">
        <v>847.92</v>
      </c>
      <c r="J3" s="55">
        <v>838.37</v>
      </c>
      <c r="K3" s="55">
        <v>840.89</v>
      </c>
      <c r="L3" s="55">
        <v>838.19</v>
      </c>
      <c r="M3" s="55">
        <v>836.11</v>
      </c>
      <c r="N3" s="55">
        <v>826.18</v>
      </c>
      <c r="O3" s="55">
        <v>832.18</v>
      </c>
      <c r="P3" s="55">
        <v>838.78</v>
      </c>
      <c r="Q3" s="55">
        <v>849.46</v>
      </c>
      <c r="R3" s="55">
        <v>862.6</v>
      </c>
      <c r="S3" s="55">
        <v>872.47</v>
      </c>
      <c r="T3" s="55">
        <v>861.97</v>
      </c>
      <c r="U3" s="55">
        <v>811.95</v>
      </c>
      <c r="V3" s="55">
        <v>813.28</v>
      </c>
      <c r="W3" s="55">
        <v>804.43</v>
      </c>
      <c r="X3" s="55">
        <v>782.68</v>
      </c>
      <c r="Y3" s="55">
        <v>763.93</v>
      </c>
      <c r="Z3" s="55">
        <v>754.19</v>
      </c>
      <c r="AA3" s="55">
        <v>753.87</v>
      </c>
      <c r="AB3" s="55">
        <v>774.42</v>
      </c>
      <c r="AC3" s="55">
        <v>772.57</v>
      </c>
      <c r="AD3" s="55">
        <v>780.59</v>
      </c>
      <c r="AE3" s="55">
        <v>759.29</v>
      </c>
      <c r="AF3" s="55">
        <v>711.58</v>
      </c>
      <c r="AG3" s="55">
        <v>730.56</v>
      </c>
      <c r="AH3" s="55">
        <v>695.13</v>
      </c>
      <c r="AI3" s="55">
        <v>693.4</v>
      </c>
      <c r="AJ3" s="55">
        <v>710.87</v>
      </c>
      <c r="AL3" s="8"/>
      <c r="AM3" s="8"/>
      <c r="AN3" s="8"/>
      <c r="AO3" s="8"/>
      <c r="AP3" s="8"/>
      <c r="AQ3" s="8"/>
    </row>
    <row r="4" spans="1:43" x14ac:dyDescent="0.25">
      <c r="A4" s="38" t="s">
        <v>210</v>
      </c>
      <c r="B4" s="39">
        <v>818.6</v>
      </c>
      <c r="C4" s="39">
        <v>829.04</v>
      </c>
      <c r="D4" s="39">
        <v>828.87</v>
      </c>
      <c r="E4" s="39">
        <v>822.58</v>
      </c>
      <c r="F4" s="39">
        <v>828.84</v>
      </c>
      <c r="G4" s="39">
        <v>839.5</v>
      </c>
      <c r="H4" s="39">
        <v>842.24</v>
      </c>
      <c r="I4" s="39">
        <v>847.92</v>
      </c>
      <c r="J4" s="39">
        <v>838.37</v>
      </c>
      <c r="K4" s="39">
        <v>840.89</v>
      </c>
      <c r="L4" s="39">
        <v>838.19</v>
      </c>
      <c r="M4" s="39">
        <v>836.11</v>
      </c>
      <c r="N4" s="39">
        <v>826.18</v>
      </c>
      <c r="O4" s="39">
        <v>832.18</v>
      </c>
      <c r="P4" s="39">
        <v>838.78</v>
      </c>
      <c r="Q4" s="39">
        <v>849.46</v>
      </c>
      <c r="R4" s="39">
        <v>862.6</v>
      </c>
      <c r="S4" s="39">
        <v>872.47</v>
      </c>
      <c r="T4" s="39">
        <v>861.97</v>
      </c>
      <c r="U4" s="39">
        <v>811.95</v>
      </c>
      <c r="V4" s="39">
        <v>813.28</v>
      </c>
      <c r="W4" s="39">
        <v>804.43</v>
      </c>
      <c r="X4" s="39">
        <v>782.68</v>
      </c>
      <c r="Y4" s="39">
        <v>763.93</v>
      </c>
      <c r="Z4" s="39">
        <v>754.19</v>
      </c>
      <c r="AA4" s="39">
        <v>753.87</v>
      </c>
      <c r="AB4" s="39">
        <v>774.42</v>
      </c>
      <c r="AC4" s="39">
        <v>772.57</v>
      </c>
      <c r="AD4" s="39">
        <v>780.59</v>
      </c>
      <c r="AE4" s="39">
        <v>759.29</v>
      </c>
      <c r="AF4" s="39">
        <v>711.58</v>
      </c>
      <c r="AG4" s="39">
        <v>730.56</v>
      </c>
      <c r="AH4" s="39">
        <v>695.13</v>
      </c>
      <c r="AI4" s="39">
        <v>693.4</v>
      </c>
      <c r="AJ4" s="39">
        <v>710.87</v>
      </c>
      <c r="AL4" s="8"/>
      <c r="AM4" s="8"/>
      <c r="AN4" s="8"/>
      <c r="AO4" s="8"/>
      <c r="AP4" s="8"/>
      <c r="AQ4" s="8"/>
    </row>
    <row r="5" spans="1:43" ht="14.45" customHeight="1" x14ac:dyDescent="0.25">
      <c r="A5" s="40" t="s">
        <v>1</v>
      </c>
      <c r="B5" s="41">
        <v>354.83</v>
      </c>
      <c r="C5" s="41">
        <v>354.81</v>
      </c>
      <c r="D5" s="41">
        <v>348.5</v>
      </c>
      <c r="E5" s="41">
        <v>345.13</v>
      </c>
      <c r="F5" s="41">
        <v>347.23</v>
      </c>
      <c r="G5" s="41">
        <v>374</v>
      </c>
      <c r="H5" s="41">
        <v>380.89</v>
      </c>
      <c r="I5" s="41">
        <v>383.37</v>
      </c>
      <c r="J5" s="41">
        <v>379.12</v>
      </c>
      <c r="K5" s="41">
        <v>382.15</v>
      </c>
      <c r="L5" s="41">
        <v>376.66</v>
      </c>
      <c r="M5" s="41">
        <v>376.75</v>
      </c>
      <c r="N5" s="41">
        <v>361.03</v>
      </c>
      <c r="O5" s="41">
        <v>344.88</v>
      </c>
      <c r="P5" s="41">
        <v>348.8</v>
      </c>
      <c r="Q5" s="41">
        <v>351.93</v>
      </c>
      <c r="R5" s="41">
        <v>346.49</v>
      </c>
      <c r="S5" s="41">
        <v>346.7</v>
      </c>
      <c r="T5" s="41">
        <v>338.39</v>
      </c>
      <c r="U5" s="41">
        <v>314.39</v>
      </c>
      <c r="V5" s="41">
        <v>311.85000000000002</v>
      </c>
      <c r="W5" s="41">
        <v>303.94</v>
      </c>
      <c r="X5" s="41">
        <v>291.42</v>
      </c>
      <c r="Y5" s="41">
        <v>280.82</v>
      </c>
      <c r="Z5" s="41">
        <v>274.77</v>
      </c>
      <c r="AA5" s="41">
        <v>277.58</v>
      </c>
      <c r="AB5" s="41">
        <v>286.8</v>
      </c>
      <c r="AC5" s="41">
        <v>291.60000000000002</v>
      </c>
      <c r="AD5" s="41">
        <v>295.14</v>
      </c>
      <c r="AE5" s="41">
        <v>292.83999999999997</v>
      </c>
      <c r="AF5" s="41">
        <v>247.18</v>
      </c>
      <c r="AG5" s="41">
        <v>250.04</v>
      </c>
      <c r="AH5" s="41">
        <v>264.35000000000002</v>
      </c>
      <c r="AI5" s="41">
        <v>259.85000000000002</v>
      </c>
      <c r="AJ5" s="41">
        <v>256.39</v>
      </c>
      <c r="AL5" s="8"/>
      <c r="AM5" s="8"/>
      <c r="AN5" s="8"/>
      <c r="AO5" s="8"/>
      <c r="AP5" s="8"/>
      <c r="AQ5" s="8"/>
    </row>
    <row r="6" spans="1:43" ht="14.45" customHeight="1" x14ac:dyDescent="0.25">
      <c r="A6" s="40" t="s">
        <v>6</v>
      </c>
      <c r="B6" s="41">
        <v>81.75</v>
      </c>
      <c r="C6" s="41">
        <v>87.17</v>
      </c>
      <c r="D6" s="41">
        <v>94.69</v>
      </c>
      <c r="E6" s="41">
        <v>102.2</v>
      </c>
      <c r="F6" s="41">
        <v>117.09</v>
      </c>
      <c r="G6" s="41">
        <v>133.69</v>
      </c>
      <c r="H6" s="41">
        <v>150.96</v>
      </c>
      <c r="I6" s="41">
        <v>166.54</v>
      </c>
      <c r="J6" s="41">
        <v>180.89</v>
      </c>
      <c r="K6" s="41">
        <v>191.72</v>
      </c>
      <c r="L6" s="41">
        <v>191.65</v>
      </c>
      <c r="M6" s="41">
        <v>193.04</v>
      </c>
      <c r="N6" s="41">
        <v>195.71</v>
      </c>
      <c r="O6" s="41">
        <v>190.07</v>
      </c>
      <c r="P6" s="41">
        <v>194.92</v>
      </c>
      <c r="Q6" s="41">
        <v>192.42</v>
      </c>
      <c r="R6" s="41">
        <v>190.56</v>
      </c>
      <c r="S6" s="41">
        <v>175.14</v>
      </c>
      <c r="T6" s="41">
        <v>176.95</v>
      </c>
      <c r="U6" s="41">
        <v>166.23</v>
      </c>
      <c r="V6" s="41">
        <v>176.13</v>
      </c>
      <c r="W6" s="41">
        <v>159.66999999999999</v>
      </c>
      <c r="X6" s="41">
        <v>149.15</v>
      </c>
      <c r="Y6" s="41">
        <v>139.47</v>
      </c>
      <c r="Z6" s="41">
        <v>130.25</v>
      </c>
      <c r="AA6" s="41">
        <v>132.66999999999999</v>
      </c>
      <c r="AB6" s="41">
        <v>130.38999999999999</v>
      </c>
      <c r="AC6" s="41">
        <v>123.33</v>
      </c>
      <c r="AD6" s="41">
        <v>120.83</v>
      </c>
      <c r="AE6" s="41">
        <v>113.61</v>
      </c>
      <c r="AF6" s="41">
        <v>95.67</v>
      </c>
      <c r="AG6" s="41">
        <v>91.05</v>
      </c>
      <c r="AH6" s="41">
        <v>62.53</v>
      </c>
      <c r="AI6" s="41">
        <v>59.75</v>
      </c>
      <c r="AJ6" s="41">
        <v>63.92</v>
      </c>
      <c r="AL6" s="8"/>
      <c r="AM6" s="8"/>
      <c r="AN6" s="8"/>
      <c r="AO6" s="8"/>
      <c r="AP6" s="8"/>
      <c r="AQ6" s="8"/>
    </row>
    <row r="7" spans="1:43" ht="14.45" customHeight="1" x14ac:dyDescent="0.25">
      <c r="A7" s="40" t="s">
        <v>5</v>
      </c>
      <c r="B7" s="41">
        <v>325.29000000000002</v>
      </c>
      <c r="C7" s="41">
        <v>329.76</v>
      </c>
      <c r="D7" s="41">
        <v>322.67</v>
      </c>
      <c r="E7" s="41">
        <v>312.94</v>
      </c>
      <c r="F7" s="41">
        <v>299.57</v>
      </c>
      <c r="G7" s="41">
        <v>264.48</v>
      </c>
      <c r="H7" s="41">
        <v>243.23</v>
      </c>
      <c r="I7" s="41">
        <v>220.18</v>
      </c>
      <c r="J7" s="41">
        <v>197.58</v>
      </c>
      <c r="K7" s="41">
        <v>180.26</v>
      </c>
      <c r="L7" s="41">
        <v>173.88</v>
      </c>
      <c r="M7" s="41">
        <v>167.42</v>
      </c>
      <c r="N7" s="41">
        <v>160.75</v>
      </c>
      <c r="O7" s="41">
        <v>175.83</v>
      </c>
      <c r="P7" s="41">
        <v>162.41</v>
      </c>
      <c r="Q7" s="41">
        <v>164.64</v>
      </c>
      <c r="R7" s="41">
        <v>180.76</v>
      </c>
      <c r="S7" s="41">
        <v>190.23</v>
      </c>
      <c r="T7" s="41">
        <v>184.94</v>
      </c>
      <c r="U7" s="41">
        <v>171.57</v>
      </c>
      <c r="V7" s="41">
        <v>150.81</v>
      </c>
      <c r="W7" s="41">
        <v>147.81</v>
      </c>
      <c r="X7" s="41">
        <v>147.24</v>
      </c>
      <c r="Y7" s="41">
        <v>140.97</v>
      </c>
      <c r="Z7" s="41">
        <v>124.98</v>
      </c>
      <c r="AA7" s="41">
        <v>108.65</v>
      </c>
      <c r="AB7" s="41">
        <v>115.89</v>
      </c>
      <c r="AC7" s="41">
        <v>90.99</v>
      </c>
      <c r="AD7" s="41">
        <v>95.69</v>
      </c>
      <c r="AE7" s="41">
        <v>67.680000000000007</v>
      </c>
      <c r="AF7" s="41">
        <v>65</v>
      </c>
      <c r="AG7" s="41">
        <v>64.31</v>
      </c>
      <c r="AH7" s="41">
        <v>49.32</v>
      </c>
      <c r="AI7" s="41">
        <v>39.1</v>
      </c>
      <c r="AJ7" s="41">
        <v>30.07</v>
      </c>
      <c r="AL7" s="8"/>
      <c r="AM7" s="8"/>
      <c r="AN7" s="8"/>
      <c r="AO7" s="8"/>
      <c r="AP7" s="8"/>
      <c r="AQ7" s="8"/>
    </row>
    <row r="8" spans="1:43" ht="14.45" customHeight="1" x14ac:dyDescent="0.25">
      <c r="A8" s="40" t="s">
        <v>4</v>
      </c>
      <c r="B8" s="41">
        <v>7.71</v>
      </c>
      <c r="C8" s="41">
        <v>7.66</v>
      </c>
      <c r="D8" s="41">
        <v>8.4600000000000009</v>
      </c>
      <c r="E8" s="41">
        <v>8.65</v>
      </c>
      <c r="F8" s="41">
        <v>9.43</v>
      </c>
      <c r="G8" s="41">
        <v>10.42</v>
      </c>
      <c r="H8" s="41">
        <v>10.67</v>
      </c>
      <c r="I8" s="41">
        <v>12.28</v>
      </c>
      <c r="J8" s="41">
        <v>12.2</v>
      </c>
      <c r="K8" s="41">
        <v>13.57</v>
      </c>
      <c r="L8" s="41">
        <v>14.36</v>
      </c>
      <c r="M8" s="41">
        <v>14.52</v>
      </c>
      <c r="N8" s="41">
        <v>15.71</v>
      </c>
      <c r="O8" s="41">
        <v>16.690000000000001</v>
      </c>
      <c r="P8" s="41">
        <v>17.059999999999999</v>
      </c>
      <c r="Q8" s="41">
        <v>17.28</v>
      </c>
      <c r="R8" s="41">
        <v>17.7</v>
      </c>
      <c r="S8" s="41">
        <v>18.43</v>
      </c>
      <c r="T8" s="41">
        <v>19.13</v>
      </c>
      <c r="U8" s="41">
        <v>17.809999999999999</v>
      </c>
      <c r="V8" s="41">
        <v>16.399999999999999</v>
      </c>
      <c r="W8" s="41">
        <v>17.57</v>
      </c>
      <c r="X8" s="41">
        <v>16.71</v>
      </c>
      <c r="Y8" s="41">
        <v>16.78</v>
      </c>
      <c r="Z8" s="41">
        <v>18.21</v>
      </c>
      <c r="AA8" s="41">
        <v>18.28</v>
      </c>
      <c r="AB8" s="41">
        <v>18.100000000000001</v>
      </c>
      <c r="AC8" s="41">
        <v>18.55</v>
      </c>
      <c r="AD8" s="41">
        <v>19.850000000000001</v>
      </c>
      <c r="AE8" s="41">
        <v>21.24</v>
      </c>
      <c r="AF8" s="41">
        <v>22.99</v>
      </c>
      <c r="AG8" s="41">
        <v>23.29</v>
      </c>
      <c r="AH8" s="41">
        <v>25.12</v>
      </c>
      <c r="AI8" s="41">
        <v>24.44</v>
      </c>
      <c r="AJ8" s="41">
        <v>25.67</v>
      </c>
      <c r="AL8" s="8"/>
      <c r="AM8" s="8"/>
      <c r="AN8" s="8"/>
      <c r="AO8" s="8"/>
      <c r="AP8" s="8"/>
      <c r="AQ8" s="8"/>
    </row>
    <row r="9" spans="1:43" ht="14.45" customHeight="1" x14ac:dyDescent="0.25">
      <c r="A9" s="40" t="s">
        <v>10</v>
      </c>
      <c r="B9" s="41">
        <v>49.02</v>
      </c>
      <c r="C9" s="41">
        <v>49.64</v>
      </c>
      <c r="D9" s="41">
        <v>54.54</v>
      </c>
      <c r="E9" s="41">
        <v>53.67</v>
      </c>
      <c r="F9" s="41">
        <v>55.52</v>
      </c>
      <c r="G9" s="41">
        <v>56.92</v>
      </c>
      <c r="H9" s="41">
        <v>56.49</v>
      </c>
      <c r="I9" s="41">
        <v>65.55</v>
      </c>
      <c r="J9" s="41">
        <v>68.56</v>
      </c>
      <c r="K9" s="41">
        <v>73.180000000000007</v>
      </c>
      <c r="L9" s="41">
        <v>81.63</v>
      </c>
      <c r="M9" s="41">
        <v>84.37</v>
      </c>
      <c r="N9" s="41">
        <v>92.97</v>
      </c>
      <c r="O9" s="41">
        <v>104.7</v>
      </c>
      <c r="P9" s="41">
        <v>115.6</v>
      </c>
      <c r="Q9" s="41">
        <v>123.19</v>
      </c>
      <c r="R9" s="41">
        <v>127.09</v>
      </c>
      <c r="S9" s="41">
        <v>141.97</v>
      </c>
      <c r="T9" s="41">
        <v>142.56</v>
      </c>
      <c r="U9" s="41">
        <v>141.96</v>
      </c>
      <c r="V9" s="41">
        <v>158.09</v>
      </c>
      <c r="W9" s="41">
        <v>175.43</v>
      </c>
      <c r="X9" s="41">
        <v>178.16</v>
      </c>
      <c r="Y9" s="41">
        <v>185.9</v>
      </c>
      <c r="Z9" s="41">
        <v>205.97</v>
      </c>
      <c r="AA9" s="41">
        <v>216.69</v>
      </c>
      <c r="AB9" s="41">
        <v>223.25</v>
      </c>
      <c r="AC9" s="41">
        <v>248.09</v>
      </c>
      <c r="AD9" s="41">
        <v>249.09</v>
      </c>
      <c r="AE9" s="41">
        <v>263.93</v>
      </c>
      <c r="AF9" s="41">
        <v>280.74</v>
      </c>
      <c r="AG9" s="41">
        <v>301.87</v>
      </c>
      <c r="AH9" s="41">
        <v>293.82</v>
      </c>
      <c r="AI9" s="41">
        <v>310.25</v>
      </c>
      <c r="AJ9" s="41">
        <v>334.83</v>
      </c>
      <c r="AL9" s="8"/>
      <c r="AM9" s="8"/>
      <c r="AN9" s="8"/>
      <c r="AO9" s="8"/>
      <c r="AP9" s="8"/>
      <c r="AQ9" s="8"/>
    </row>
    <row r="10" spans="1:43" x14ac:dyDescent="0.25">
      <c r="A10" s="38" t="s">
        <v>205</v>
      </c>
      <c r="B10" s="39">
        <v>818.6</v>
      </c>
      <c r="C10" s="39">
        <v>829.04</v>
      </c>
      <c r="D10" s="39">
        <v>828.87</v>
      </c>
      <c r="E10" s="39">
        <v>822.58</v>
      </c>
      <c r="F10" s="39">
        <v>828.84</v>
      </c>
      <c r="G10" s="39">
        <v>839.5</v>
      </c>
      <c r="H10" s="39">
        <v>842.24</v>
      </c>
      <c r="I10" s="39">
        <v>847.92</v>
      </c>
      <c r="J10" s="39">
        <v>838.37</v>
      </c>
      <c r="K10" s="39">
        <v>840.89</v>
      </c>
      <c r="L10" s="39">
        <v>838.19</v>
      </c>
      <c r="M10" s="39">
        <v>836.11</v>
      </c>
      <c r="N10" s="39">
        <v>826.18</v>
      </c>
      <c r="O10" s="39">
        <v>832.18</v>
      </c>
      <c r="P10" s="39">
        <v>838.78</v>
      </c>
      <c r="Q10" s="39">
        <v>849.46</v>
      </c>
      <c r="R10" s="39">
        <v>862.6</v>
      </c>
      <c r="S10" s="39">
        <v>872.47</v>
      </c>
      <c r="T10" s="39">
        <v>861.97</v>
      </c>
      <c r="U10" s="39">
        <v>811.95</v>
      </c>
      <c r="V10" s="39">
        <v>813.28</v>
      </c>
      <c r="W10" s="39">
        <v>804.43</v>
      </c>
      <c r="X10" s="39">
        <v>782.68</v>
      </c>
      <c r="Y10" s="39">
        <v>763.93</v>
      </c>
      <c r="Z10" s="39">
        <v>754.19</v>
      </c>
      <c r="AA10" s="39">
        <v>753.87</v>
      </c>
      <c r="AB10" s="39">
        <v>774.42</v>
      </c>
      <c r="AC10" s="39">
        <v>772.57</v>
      </c>
      <c r="AD10" s="39">
        <v>780.59</v>
      </c>
      <c r="AE10" s="39">
        <v>759.29</v>
      </c>
      <c r="AF10" s="39">
        <v>711.58</v>
      </c>
      <c r="AG10" s="39">
        <v>730.56</v>
      </c>
      <c r="AH10" s="39">
        <v>695.13</v>
      </c>
      <c r="AI10" s="39">
        <v>693.4</v>
      </c>
      <c r="AJ10" s="39">
        <v>710.87</v>
      </c>
      <c r="AL10" s="8"/>
      <c r="AM10" s="8"/>
      <c r="AN10" s="8"/>
      <c r="AO10" s="8"/>
      <c r="AP10" s="8"/>
      <c r="AQ10" s="8"/>
    </row>
    <row r="11" spans="1:43" x14ac:dyDescent="0.25">
      <c r="A11" s="40" t="s">
        <v>1</v>
      </c>
      <c r="B11" s="41">
        <v>337.78</v>
      </c>
      <c r="C11" s="41">
        <v>337.09</v>
      </c>
      <c r="D11" s="41">
        <v>331.66</v>
      </c>
      <c r="E11" s="41">
        <v>329.95</v>
      </c>
      <c r="F11" s="41">
        <v>329.86</v>
      </c>
      <c r="G11" s="41">
        <v>334.55</v>
      </c>
      <c r="H11" s="41">
        <v>337.25</v>
      </c>
      <c r="I11" s="41">
        <v>333.55</v>
      </c>
      <c r="J11" s="41">
        <v>327.75</v>
      </c>
      <c r="K11" s="41">
        <v>333.86</v>
      </c>
      <c r="L11" s="41">
        <v>329.4</v>
      </c>
      <c r="M11" s="41">
        <v>327.2</v>
      </c>
      <c r="N11" s="41">
        <v>318.91000000000003</v>
      </c>
      <c r="O11" s="41">
        <v>322.74</v>
      </c>
      <c r="P11" s="41">
        <v>330.26</v>
      </c>
      <c r="Q11" s="41">
        <v>333.31</v>
      </c>
      <c r="R11" s="41">
        <v>330.8</v>
      </c>
      <c r="S11" s="41">
        <v>332.32</v>
      </c>
      <c r="T11" s="41">
        <v>324.77999999999997</v>
      </c>
      <c r="U11" s="41">
        <v>299.10000000000002</v>
      </c>
      <c r="V11" s="41">
        <v>300.17</v>
      </c>
      <c r="W11" s="41">
        <v>296.3</v>
      </c>
      <c r="X11" s="41">
        <v>283.2</v>
      </c>
      <c r="Y11" s="41">
        <v>274.29000000000002</v>
      </c>
      <c r="Z11" s="41">
        <v>269.7</v>
      </c>
      <c r="AA11" s="41">
        <v>272.38</v>
      </c>
      <c r="AB11" s="41">
        <v>281.82</v>
      </c>
      <c r="AC11" s="41">
        <v>287.18</v>
      </c>
      <c r="AD11" s="41">
        <v>290.66000000000003</v>
      </c>
      <c r="AE11" s="41">
        <v>288.74</v>
      </c>
      <c r="AF11" s="41">
        <v>242.95</v>
      </c>
      <c r="AG11" s="41">
        <v>245.6</v>
      </c>
      <c r="AH11" s="41">
        <v>258.2</v>
      </c>
      <c r="AI11" s="41">
        <v>255.97</v>
      </c>
      <c r="AJ11" s="41">
        <v>252.64</v>
      </c>
      <c r="AL11" s="8"/>
      <c r="AM11" s="8"/>
      <c r="AN11" s="8"/>
      <c r="AO11" s="8"/>
      <c r="AP11" s="8"/>
      <c r="AQ11" s="8"/>
    </row>
    <row r="12" spans="1:43" x14ac:dyDescent="0.25">
      <c r="A12" s="40" t="s">
        <v>6</v>
      </c>
      <c r="B12" s="41">
        <v>59.31</v>
      </c>
      <c r="C12" s="41">
        <v>62.79</v>
      </c>
      <c r="D12" s="41">
        <v>67.709999999999994</v>
      </c>
      <c r="E12" s="41">
        <v>72.27</v>
      </c>
      <c r="F12" s="41">
        <v>76.95</v>
      </c>
      <c r="G12" s="41">
        <v>82.89</v>
      </c>
      <c r="H12" s="41">
        <v>86.15</v>
      </c>
      <c r="I12" s="41">
        <v>93.52</v>
      </c>
      <c r="J12" s="41">
        <v>95.48</v>
      </c>
      <c r="K12" s="41">
        <v>99.5</v>
      </c>
      <c r="L12" s="41">
        <v>97.99</v>
      </c>
      <c r="M12" s="41">
        <v>98.44</v>
      </c>
      <c r="N12" s="41">
        <v>97.72</v>
      </c>
      <c r="O12" s="41">
        <v>99.94</v>
      </c>
      <c r="P12" s="41">
        <v>99.34</v>
      </c>
      <c r="Q12" s="41">
        <v>100.49</v>
      </c>
      <c r="R12" s="41">
        <v>102.43</v>
      </c>
      <c r="S12" s="41">
        <v>99.6</v>
      </c>
      <c r="T12" s="41">
        <v>98.68</v>
      </c>
      <c r="U12" s="41">
        <v>92.87</v>
      </c>
      <c r="V12" s="41">
        <v>93.72</v>
      </c>
      <c r="W12" s="41">
        <v>92.5</v>
      </c>
      <c r="X12" s="41">
        <v>90.21</v>
      </c>
      <c r="Y12" s="41">
        <v>88.63</v>
      </c>
      <c r="Z12" s="41">
        <v>86.67</v>
      </c>
      <c r="AA12" s="41">
        <v>86.65</v>
      </c>
      <c r="AB12" s="41">
        <v>84.46</v>
      </c>
      <c r="AC12" s="41">
        <v>84.95</v>
      </c>
      <c r="AD12" s="41">
        <v>82.62</v>
      </c>
      <c r="AE12" s="41">
        <v>78.89</v>
      </c>
      <c r="AF12" s="41">
        <v>68.19</v>
      </c>
      <c r="AG12" s="41">
        <v>67.7</v>
      </c>
      <c r="AH12" s="41">
        <v>51.17</v>
      </c>
      <c r="AI12" s="41">
        <v>46.42</v>
      </c>
      <c r="AJ12" s="41">
        <v>50.31</v>
      </c>
      <c r="AL12" s="8"/>
      <c r="AM12" s="8"/>
      <c r="AN12" s="8"/>
      <c r="AO12" s="8"/>
      <c r="AP12" s="8"/>
      <c r="AQ12" s="8"/>
    </row>
    <row r="13" spans="1:43" x14ac:dyDescent="0.25">
      <c r="A13" s="40" t="s">
        <v>5</v>
      </c>
      <c r="B13" s="41">
        <v>17.239999999999998</v>
      </c>
      <c r="C13" s="41">
        <v>19.260000000000002</v>
      </c>
      <c r="D13" s="41">
        <v>17.2</v>
      </c>
      <c r="E13" s="41">
        <v>17.739999999999998</v>
      </c>
      <c r="F13" s="41">
        <v>17.28</v>
      </c>
      <c r="G13" s="41">
        <v>16.190000000000001</v>
      </c>
      <c r="H13" s="41">
        <v>15.01</v>
      </c>
      <c r="I13" s="41">
        <v>15.29</v>
      </c>
      <c r="J13" s="41">
        <v>14.2</v>
      </c>
      <c r="K13" s="41">
        <v>12.78</v>
      </c>
      <c r="L13" s="41">
        <v>12.39</v>
      </c>
      <c r="M13" s="41">
        <v>10.98</v>
      </c>
      <c r="N13" s="41">
        <v>9.33</v>
      </c>
      <c r="O13" s="41">
        <v>9.85</v>
      </c>
      <c r="P13" s="41">
        <v>11.11</v>
      </c>
      <c r="Q13" s="41">
        <v>10.83</v>
      </c>
      <c r="R13" s="41">
        <v>11.42</v>
      </c>
      <c r="S13" s="41">
        <v>11.31</v>
      </c>
      <c r="T13" s="41">
        <v>9.24</v>
      </c>
      <c r="U13" s="41">
        <v>5.23</v>
      </c>
      <c r="V13" s="41">
        <v>5.56</v>
      </c>
      <c r="W13" s="41">
        <v>6.12</v>
      </c>
      <c r="X13" s="41">
        <v>4.83</v>
      </c>
      <c r="Y13" s="41">
        <v>5.42</v>
      </c>
      <c r="Z13" s="41">
        <v>5.46</v>
      </c>
      <c r="AA13" s="41">
        <v>4.97</v>
      </c>
      <c r="AB13" s="41">
        <v>5.12</v>
      </c>
      <c r="AC13" s="41">
        <v>5.51</v>
      </c>
      <c r="AD13" s="41">
        <v>5.61</v>
      </c>
      <c r="AE13" s="41">
        <v>4.5599999999999996</v>
      </c>
      <c r="AF13" s="41">
        <v>4.74</v>
      </c>
      <c r="AG13" s="41">
        <v>5.51</v>
      </c>
      <c r="AH13" s="41">
        <v>4.12</v>
      </c>
      <c r="AI13" s="41">
        <v>3.59</v>
      </c>
      <c r="AJ13" s="41">
        <v>1.82</v>
      </c>
      <c r="AL13" s="8"/>
      <c r="AM13" s="8"/>
      <c r="AN13" s="8"/>
      <c r="AO13" s="8"/>
      <c r="AP13" s="8"/>
      <c r="AQ13" s="8"/>
    </row>
    <row r="14" spans="1:43" x14ac:dyDescent="0.25">
      <c r="A14" s="40" t="s">
        <v>4</v>
      </c>
      <c r="B14" s="41">
        <v>0.47</v>
      </c>
      <c r="C14" s="41">
        <v>0.48</v>
      </c>
      <c r="D14" s="41">
        <v>0.53</v>
      </c>
      <c r="E14" s="41">
        <v>0.51</v>
      </c>
      <c r="F14" s="41">
        <v>0.56999999999999995</v>
      </c>
      <c r="G14" s="41">
        <v>0.6</v>
      </c>
      <c r="H14" s="41">
        <v>0.52</v>
      </c>
      <c r="I14" s="41">
        <v>0.56000000000000005</v>
      </c>
      <c r="J14" s="41">
        <v>0.34</v>
      </c>
      <c r="K14" s="41">
        <v>0.72</v>
      </c>
      <c r="L14" s="41">
        <v>0.76</v>
      </c>
      <c r="M14" s="41">
        <v>0.83</v>
      </c>
      <c r="N14" s="41">
        <v>1.07</v>
      </c>
      <c r="O14" s="41">
        <v>1.27</v>
      </c>
      <c r="P14" s="41">
        <v>1.24</v>
      </c>
      <c r="Q14" s="41">
        <v>1.24</v>
      </c>
      <c r="R14" s="41">
        <v>1.1100000000000001</v>
      </c>
      <c r="S14" s="41">
        <v>0.98</v>
      </c>
      <c r="T14" s="41">
        <v>1.1200000000000001</v>
      </c>
      <c r="U14" s="41">
        <v>0.95</v>
      </c>
      <c r="V14" s="41">
        <v>0.92</v>
      </c>
      <c r="W14" s="41">
        <v>1</v>
      </c>
      <c r="X14" s="41">
        <v>0.9</v>
      </c>
      <c r="Y14" s="41">
        <v>0.89</v>
      </c>
      <c r="Z14" s="41">
        <v>1.04</v>
      </c>
      <c r="AA14" s="41">
        <v>0.91</v>
      </c>
      <c r="AB14" s="41">
        <v>1.08</v>
      </c>
      <c r="AC14" s="41">
        <v>1.51</v>
      </c>
      <c r="AD14" s="41">
        <v>2.0499999999999998</v>
      </c>
      <c r="AE14" s="41">
        <v>2.13</v>
      </c>
      <c r="AF14" s="41">
        <v>2.2200000000000002</v>
      </c>
      <c r="AG14" s="41">
        <v>2.13</v>
      </c>
      <c r="AH14" s="41">
        <v>1.83</v>
      </c>
      <c r="AI14" s="41">
        <v>1.77</v>
      </c>
      <c r="AJ14" s="41">
        <v>2.16</v>
      </c>
      <c r="AL14" s="8"/>
      <c r="AM14" s="8"/>
      <c r="AN14" s="8"/>
      <c r="AO14" s="8"/>
      <c r="AP14" s="8"/>
      <c r="AQ14" s="8"/>
    </row>
    <row r="15" spans="1:43" ht="14.45" customHeight="1" x14ac:dyDescent="0.25">
      <c r="A15" s="40" t="s">
        <v>10</v>
      </c>
      <c r="B15" s="41">
        <v>27.38</v>
      </c>
      <c r="C15" s="41">
        <v>26.9</v>
      </c>
      <c r="D15" s="41">
        <v>28.49</v>
      </c>
      <c r="E15" s="41">
        <v>27.43</v>
      </c>
      <c r="F15" s="41">
        <v>27.71</v>
      </c>
      <c r="G15" s="41">
        <v>26.87</v>
      </c>
      <c r="H15" s="41">
        <v>25.16</v>
      </c>
      <c r="I15" s="41">
        <v>28.24</v>
      </c>
      <c r="J15" s="41">
        <v>26.68</v>
      </c>
      <c r="K15" s="41">
        <v>27.89</v>
      </c>
      <c r="L15" s="41">
        <v>31.65</v>
      </c>
      <c r="M15" s="41">
        <v>32.33</v>
      </c>
      <c r="N15" s="41">
        <v>33.51</v>
      </c>
      <c r="O15" s="41">
        <v>36.020000000000003</v>
      </c>
      <c r="P15" s="41">
        <v>37.72</v>
      </c>
      <c r="Q15" s="41">
        <v>42.5</v>
      </c>
      <c r="R15" s="41">
        <v>48.13</v>
      </c>
      <c r="S15" s="41">
        <v>56.02</v>
      </c>
      <c r="T15" s="41">
        <v>56.67</v>
      </c>
      <c r="U15" s="41">
        <v>54.39</v>
      </c>
      <c r="V15" s="41">
        <v>52.64</v>
      </c>
      <c r="W15" s="41">
        <v>60.63</v>
      </c>
      <c r="X15" s="41">
        <v>58.65</v>
      </c>
      <c r="Y15" s="41">
        <v>60.29</v>
      </c>
      <c r="Z15" s="41">
        <v>65.099999999999994</v>
      </c>
      <c r="AA15" s="41">
        <v>69.400000000000006</v>
      </c>
      <c r="AB15" s="41">
        <v>73.09</v>
      </c>
      <c r="AC15" s="41">
        <v>73.81</v>
      </c>
      <c r="AD15" s="41">
        <v>75.19</v>
      </c>
      <c r="AE15" s="41">
        <v>76.209999999999994</v>
      </c>
      <c r="AF15" s="41">
        <v>81.25</v>
      </c>
      <c r="AG15" s="41">
        <v>83.93</v>
      </c>
      <c r="AH15" s="41">
        <v>82.49</v>
      </c>
      <c r="AI15" s="41">
        <v>87.93</v>
      </c>
      <c r="AJ15" s="41">
        <v>91.5</v>
      </c>
      <c r="AL15" s="8"/>
      <c r="AM15" s="8"/>
      <c r="AN15" s="8"/>
      <c r="AO15" s="8"/>
      <c r="AP15" s="8"/>
      <c r="AQ15" s="8"/>
    </row>
    <row r="16" spans="1:43" ht="14.45" customHeight="1" x14ac:dyDescent="0.25">
      <c r="A16" s="40" t="s">
        <v>11</v>
      </c>
      <c r="B16" s="41">
        <v>297.08999999999997</v>
      </c>
      <c r="C16" s="41">
        <v>302.41000000000003</v>
      </c>
      <c r="D16" s="41">
        <v>302.39</v>
      </c>
      <c r="E16" s="41">
        <v>298.88</v>
      </c>
      <c r="F16" s="41">
        <v>294.93</v>
      </c>
      <c r="G16" s="41">
        <v>298.08</v>
      </c>
      <c r="H16" s="41">
        <v>300.55</v>
      </c>
      <c r="I16" s="41">
        <v>295.81</v>
      </c>
      <c r="J16" s="41">
        <v>291.88</v>
      </c>
      <c r="K16" s="41">
        <v>285.24</v>
      </c>
      <c r="L16" s="41">
        <v>285.99</v>
      </c>
      <c r="M16" s="41">
        <v>286.94</v>
      </c>
      <c r="N16" s="41">
        <v>283.45999999999998</v>
      </c>
      <c r="O16" s="41">
        <v>279.89999999999998</v>
      </c>
      <c r="P16" s="41">
        <v>276.22000000000003</v>
      </c>
      <c r="Q16" s="41">
        <v>279.29000000000002</v>
      </c>
      <c r="R16" s="41">
        <v>289.38</v>
      </c>
      <c r="S16" s="41">
        <v>291.08</v>
      </c>
      <c r="T16" s="41">
        <v>287.92</v>
      </c>
      <c r="U16" s="41">
        <v>275.16000000000003</v>
      </c>
      <c r="V16" s="41">
        <v>273.58</v>
      </c>
      <c r="W16" s="41">
        <v>260.27</v>
      </c>
      <c r="X16" s="41">
        <v>256.02</v>
      </c>
      <c r="Y16" s="41">
        <v>246.43</v>
      </c>
      <c r="Z16" s="41">
        <v>235.27</v>
      </c>
      <c r="AA16" s="41">
        <v>227.97</v>
      </c>
      <c r="AB16" s="41">
        <v>236.43</v>
      </c>
      <c r="AC16" s="41">
        <v>227.04</v>
      </c>
      <c r="AD16" s="41">
        <v>230.15</v>
      </c>
      <c r="AE16" s="41">
        <v>215.87</v>
      </c>
      <c r="AF16" s="41">
        <v>220.23</v>
      </c>
      <c r="AG16" s="41">
        <v>232.41</v>
      </c>
      <c r="AH16" s="41">
        <v>183.81</v>
      </c>
      <c r="AI16" s="41">
        <v>180.16</v>
      </c>
      <c r="AJ16" s="41">
        <v>188.87</v>
      </c>
      <c r="AL16" s="8"/>
      <c r="AM16" s="8"/>
      <c r="AN16" s="8"/>
      <c r="AO16" s="8"/>
      <c r="AP16" s="8"/>
      <c r="AQ16" s="8"/>
    </row>
    <row r="17" spans="1:43" ht="14.45" customHeight="1" x14ac:dyDescent="0.25">
      <c r="A17" s="40" t="s">
        <v>13</v>
      </c>
      <c r="B17" s="41">
        <v>77.459999999999994</v>
      </c>
      <c r="C17" s="41">
        <v>78.400000000000006</v>
      </c>
      <c r="D17" s="41">
        <v>79.25</v>
      </c>
      <c r="E17" s="41">
        <v>74.25</v>
      </c>
      <c r="F17" s="41">
        <v>80.099999999999994</v>
      </c>
      <c r="G17" s="41">
        <v>78.97</v>
      </c>
      <c r="H17" s="41">
        <v>76.44</v>
      </c>
      <c r="I17" s="41">
        <v>79.88</v>
      </c>
      <c r="J17" s="41">
        <v>81.08</v>
      </c>
      <c r="K17" s="41">
        <v>80.02</v>
      </c>
      <c r="L17" s="41">
        <v>79.23</v>
      </c>
      <c r="M17" s="41">
        <v>78.61</v>
      </c>
      <c r="N17" s="41">
        <v>81.5</v>
      </c>
      <c r="O17" s="41">
        <v>81.8</v>
      </c>
      <c r="P17" s="41">
        <v>82.24</v>
      </c>
      <c r="Q17" s="41">
        <v>81.209999999999994</v>
      </c>
      <c r="R17" s="41">
        <v>78.8</v>
      </c>
      <c r="S17" s="41">
        <v>80.680000000000007</v>
      </c>
      <c r="T17" s="41">
        <v>82.97</v>
      </c>
      <c r="U17" s="41">
        <v>83.66</v>
      </c>
      <c r="V17" s="41">
        <v>86.12</v>
      </c>
      <c r="W17" s="41">
        <v>87.03</v>
      </c>
      <c r="X17" s="41">
        <v>88.34</v>
      </c>
      <c r="Y17" s="41">
        <v>87.35</v>
      </c>
      <c r="Z17" s="41">
        <v>90.23</v>
      </c>
      <c r="AA17" s="41">
        <v>90.85</v>
      </c>
      <c r="AB17" s="41">
        <v>91.62</v>
      </c>
      <c r="AC17" s="41">
        <v>91.89</v>
      </c>
      <c r="AD17" s="41">
        <v>93.6</v>
      </c>
      <c r="AE17" s="41">
        <v>92.19</v>
      </c>
      <c r="AF17" s="41">
        <v>91.35</v>
      </c>
      <c r="AG17" s="41">
        <v>92.66</v>
      </c>
      <c r="AH17" s="41">
        <v>112.88</v>
      </c>
      <c r="AI17" s="41">
        <v>116.95</v>
      </c>
      <c r="AJ17" s="41">
        <v>123.03</v>
      </c>
      <c r="AL17" s="8"/>
      <c r="AM17" s="8"/>
      <c r="AN17" s="8"/>
      <c r="AO17" s="8"/>
      <c r="AP17" s="8"/>
      <c r="AQ17" s="8"/>
    </row>
    <row r="18" spans="1:43" ht="14.45" customHeight="1" x14ac:dyDescent="0.25">
      <c r="A18" s="40" t="s">
        <v>12</v>
      </c>
      <c r="B18" s="41">
        <v>1.88</v>
      </c>
      <c r="C18" s="41">
        <v>1.72</v>
      </c>
      <c r="D18" s="41">
        <v>1.63</v>
      </c>
      <c r="E18" s="41">
        <v>1.56</v>
      </c>
      <c r="F18" s="41">
        <v>1.44</v>
      </c>
      <c r="G18" s="41">
        <v>1.36</v>
      </c>
      <c r="H18" s="41">
        <v>1.17</v>
      </c>
      <c r="I18" s="41">
        <v>1.07</v>
      </c>
      <c r="J18" s="41">
        <v>0.95</v>
      </c>
      <c r="K18" s="41">
        <v>0.88</v>
      </c>
      <c r="L18" s="41">
        <v>0.78</v>
      </c>
      <c r="M18" s="41">
        <v>0.78</v>
      </c>
      <c r="N18" s="41">
        <v>0.68</v>
      </c>
      <c r="O18" s="41">
        <v>0.65</v>
      </c>
      <c r="P18" s="41">
        <v>0.66</v>
      </c>
      <c r="Q18" s="41">
        <v>0.57999999999999996</v>
      </c>
      <c r="R18" s="41">
        <v>0.53</v>
      </c>
      <c r="S18" s="41">
        <v>0.49</v>
      </c>
      <c r="T18" s="41">
        <v>0.59</v>
      </c>
      <c r="U18" s="41">
        <v>0.59</v>
      </c>
      <c r="V18" s="41">
        <v>0.56999999999999995</v>
      </c>
      <c r="W18" s="41">
        <v>0.57999999999999996</v>
      </c>
      <c r="X18" s="41">
        <v>0.55000000000000004</v>
      </c>
      <c r="Y18" s="41">
        <v>0.63</v>
      </c>
      <c r="Z18" s="41">
        <v>0.72</v>
      </c>
      <c r="AA18" s="41">
        <v>0.74</v>
      </c>
      <c r="AB18" s="41">
        <v>0.81</v>
      </c>
      <c r="AC18" s="41">
        <v>0.68</v>
      </c>
      <c r="AD18" s="41">
        <v>0.71</v>
      </c>
      <c r="AE18" s="41">
        <v>0.7</v>
      </c>
      <c r="AF18" s="41">
        <v>0.67</v>
      </c>
      <c r="AG18" s="41">
        <v>0.63</v>
      </c>
      <c r="AH18" s="41">
        <v>0.64</v>
      </c>
      <c r="AI18" s="41">
        <v>0.6</v>
      </c>
      <c r="AJ18" s="41">
        <v>0.54</v>
      </c>
      <c r="AL18" s="8"/>
      <c r="AM18" s="8"/>
      <c r="AN18" s="8"/>
      <c r="AO18" s="8"/>
      <c r="AP18" s="8"/>
      <c r="AQ18" s="8"/>
    </row>
    <row r="19" spans="1:43" ht="14.45" customHeight="1" x14ac:dyDescent="0.25">
      <c r="A19" s="38" t="s">
        <v>207</v>
      </c>
      <c r="B19" s="39">
        <v>818.6</v>
      </c>
      <c r="C19" s="39">
        <v>829.04</v>
      </c>
      <c r="D19" s="39">
        <v>828.87</v>
      </c>
      <c r="E19" s="39">
        <v>822.58</v>
      </c>
      <c r="F19" s="39">
        <v>828.84</v>
      </c>
      <c r="G19" s="39">
        <v>839.5</v>
      </c>
      <c r="H19" s="39">
        <v>842.24</v>
      </c>
      <c r="I19" s="39">
        <v>847.92</v>
      </c>
      <c r="J19" s="39">
        <v>838.37</v>
      </c>
      <c r="K19" s="39">
        <v>840.89</v>
      </c>
      <c r="L19" s="39">
        <v>838.19</v>
      </c>
      <c r="M19" s="39">
        <v>836.11</v>
      </c>
      <c r="N19" s="39">
        <v>826.18</v>
      </c>
      <c r="O19" s="39">
        <v>832.18</v>
      </c>
      <c r="P19" s="39">
        <v>838.78</v>
      </c>
      <c r="Q19" s="39">
        <v>849.46</v>
      </c>
      <c r="R19" s="39">
        <v>862.6</v>
      </c>
      <c r="S19" s="39">
        <v>872.47</v>
      </c>
      <c r="T19" s="39">
        <v>861.97</v>
      </c>
      <c r="U19" s="39">
        <v>811.95</v>
      </c>
      <c r="V19" s="39">
        <v>813.28</v>
      </c>
      <c r="W19" s="39">
        <v>804.43</v>
      </c>
      <c r="X19" s="39">
        <v>782.68</v>
      </c>
      <c r="Y19" s="39">
        <v>763.93</v>
      </c>
      <c r="Z19" s="39">
        <v>754.19</v>
      </c>
      <c r="AA19" s="39">
        <v>753.87</v>
      </c>
      <c r="AB19" s="39">
        <v>774.42</v>
      </c>
      <c r="AC19" s="39">
        <v>772.57</v>
      </c>
      <c r="AD19" s="39">
        <v>780.59</v>
      </c>
      <c r="AE19" s="39">
        <v>759.29</v>
      </c>
      <c r="AF19" s="39">
        <v>711.58</v>
      </c>
      <c r="AG19" s="39">
        <v>730.56</v>
      </c>
      <c r="AH19" s="39">
        <v>695.13</v>
      </c>
      <c r="AI19" s="39">
        <v>693.4</v>
      </c>
      <c r="AJ19" s="39">
        <v>710.87</v>
      </c>
      <c r="AL19" s="8"/>
      <c r="AM19" s="8"/>
      <c r="AN19" s="8"/>
      <c r="AO19" s="8"/>
      <c r="AP19" s="8"/>
      <c r="AQ19" s="8"/>
    </row>
    <row r="20" spans="1:43" ht="14.45" customHeight="1" x14ac:dyDescent="0.25">
      <c r="A20" s="40" t="s">
        <v>14</v>
      </c>
      <c r="B20" s="41">
        <v>28.03</v>
      </c>
      <c r="C20" s="41">
        <v>27.61</v>
      </c>
      <c r="D20" s="41">
        <v>32.270000000000003</v>
      </c>
      <c r="E20" s="41">
        <v>33.08</v>
      </c>
      <c r="F20" s="41">
        <v>34.450000000000003</v>
      </c>
      <c r="G20" s="41">
        <v>38.04</v>
      </c>
      <c r="H20" s="41">
        <v>40</v>
      </c>
      <c r="I20" s="41">
        <v>40.21</v>
      </c>
      <c r="J20" s="41">
        <v>39.57</v>
      </c>
      <c r="K20" s="41">
        <v>41.93</v>
      </c>
      <c r="L20" s="41">
        <v>44.44</v>
      </c>
      <c r="M20" s="41">
        <v>45.91</v>
      </c>
      <c r="N20" s="41">
        <v>44.54</v>
      </c>
      <c r="O20" s="41">
        <v>48.51</v>
      </c>
      <c r="P20" s="41">
        <v>48.5</v>
      </c>
      <c r="Q20" s="41">
        <v>51.83</v>
      </c>
      <c r="R20" s="41">
        <v>47.91</v>
      </c>
      <c r="S20" s="41">
        <v>48.24</v>
      </c>
      <c r="T20" s="41">
        <v>50.91</v>
      </c>
      <c r="U20" s="41">
        <v>44.03</v>
      </c>
      <c r="V20" s="41">
        <v>45.84</v>
      </c>
      <c r="W20" s="41">
        <v>44.67</v>
      </c>
      <c r="X20" s="41">
        <v>45.23</v>
      </c>
      <c r="Y20" s="41">
        <v>40.58</v>
      </c>
      <c r="Z20" s="41">
        <v>38.909999999999997</v>
      </c>
      <c r="AA20" s="41">
        <v>42.11</v>
      </c>
      <c r="AB20" s="41">
        <v>36.58</v>
      </c>
      <c r="AC20" s="41">
        <v>41.08</v>
      </c>
      <c r="AD20" s="41">
        <v>38</v>
      </c>
      <c r="AE20" s="41">
        <v>37.96</v>
      </c>
      <c r="AF20" s="41">
        <v>32.159999999999997</v>
      </c>
      <c r="AG20" s="41">
        <v>35.79</v>
      </c>
      <c r="AH20" s="41">
        <v>35.090000000000003</v>
      </c>
      <c r="AI20" s="41">
        <v>35.83</v>
      </c>
      <c r="AJ20" s="41">
        <v>36.47</v>
      </c>
      <c r="AL20" s="8"/>
      <c r="AM20" s="8"/>
      <c r="AN20" s="8"/>
      <c r="AO20" s="8"/>
      <c r="AP20" s="8"/>
      <c r="AQ20" s="8"/>
    </row>
    <row r="21" spans="1:43" ht="14.45" customHeight="1" x14ac:dyDescent="0.25">
      <c r="A21" s="40" t="s">
        <v>17</v>
      </c>
      <c r="B21" s="41">
        <v>13</v>
      </c>
      <c r="C21" s="41">
        <v>12.74</v>
      </c>
      <c r="D21" s="41">
        <v>12.88</v>
      </c>
      <c r="E21" s="41">
        <v>13.26</v>
      </c>
      <c r="F21" s="41">
        <v>13.22</v>
      </c>
      <c r="G21" s="41">
        <v>13.4</v>
      </c>
      <c r="H21" s="41">
        <v>14.29</v>
      </c>
      <c r="I21" s="41">
        <v>13.93</v>
      </c>
      <c r="J21" s="41">
        <v>12.56</v>
      </c>
      <c r="K21" s="41">
        <v>13.2</v>
      </c>
      <c r="L21" s="41">
        <v>12.62</v>
      </c>
      <c r="M21" s="41">
        <v>11.16</v>
      </c>
      <c r="N21" s="41">
        <v>11.26</v>
      </c>
      <c r="O21" s="41">
        <v>11.63</v>
      </c>
      <c r="P21" s="41">
        <v>12.9</v>
      </c>
      <c r="Q21" s="41">
        <v>12.06</v>
      </c>
      <c r="R21" s="41">
        <v>12.22</v>
      </c>
      <c r="S21" s="41">
        <v>12.96</v>
      </c>
      <c r="T21" s="41">
        <v>11.03</v>
      </c>
      <c r="U21" s="41">
        <v>10.5</v>
      </c>
      <c r="V21" s="41">
        <v>11.03</v>
      </c>
      <c r="W21" s="41">
        <v>12.37</v>
      </c>
      <c r="X21" s="41">
        <v>11.52</v>
      </c>
      <c r="Y21" s="41">
        <v>11.64</v>
      </c>
      <c r="Z21" s="41">
        <v>10.55</v>
      </c>
      <c r="AA21" s="41">
        <v>10.53</v>
      </c>
      <c r="AB21" s="41">
        <v>10.48</v>
      </c>
      <c r="AC21" s="41">
        <v>10.35</v>
      </c>
      <c r="AD21" s="41">
        <v>10.27</v>
      </c>
      <c r="AE21" s="41">
        <v>8.4600000000000009</v>
      </c>
      <c r="AF21" s="41">
        <v>9.4700000000000006</v>
      </c>
      <c r="AG21" s="41">
        <v>9.4499999999999993</v>
      </c>
      <c r="AH21" s="41">
        <v>8.7200000000000006</v>
      </c>
      <c r="AI21" s="41">
        <v>7.94</v>
      </c>
      <c r="AJ21" s="41">
        <v>9.4</v>
      </c>
      <c r="AL21" s="8"/>
      <c r="AM21" s="8"/>
      <c r="AN21" s="8"/>
      <c r="AO21" s="8"/>
      <c r="AP21" s="8"/>
      <c r="AQ21" s="8"/>
    </row>
    <row r="22" spans="1:43" ht="14.45" customHeight="1" x14ac:dyDescent="0.25">
      <c r="A22" s="40" t="s">
        <v>19</v>
      </c>
      <c r="B22" s="41">
        <v>171.25</v>
      </c>
      <c r="C22" s="41">
        <v>176.75</v>
      </c>
      <c r="D22" s="41">
        <v>174.77</v>
      </c>
      <c r="E22" s="41">
        <v>176.49</v>
      </c>
      <c r="F22" s="41">
        <v>181.8</v>
      </c>
      <c r="G22" s="41">
        <v>185.42</v>
      </c>
      <c r="H22" s="41">
        <v>189.3</v>
      </c>
      <c r="I22" s="41">
        <v>192.24</v>
      </c>
      <c r="J22" s="41">
        <v>194.75</v>
      </c>
      <c r="K22" s="41">
        <v>200.46</v>
      </c>
      <c r="L22" s="41">
        <v>202.58</v>
      </c>
      <c r="M22" s="41">
        <v>202.48</v>
      </c>
      <c r="N22" s="41">
        <v>198.76</v>
      </c>
      <c r="O22" s="41">
        <v>203.02</v>
      </c>
      <c r="P22" s="41">
        <v>211.65</v>
      </c>
      <c r="Q22" s="41">
        <v>216.63</v>
      </c>
      <c r="R22" s="41">
        <v>218.49</v>
      </c>
      <c r="S22" s="41">
        <v>224.64</v>
      </c>
      <c r="T22" s="41">
        <v>222.24</v>
      </c>
      <c r="U22" s="41">
        <v>209.21</v>
      </c>
      <c r="V22" s="41">
        <v>210.7</v>
      </c>
      <c r="W22" s="41">
        <v>211.07</v>
      </c>
      <c r="X22" s="41">
        <v>208.11</v>
      </c>
      <c r="Y22" s="41">
        <v>206</v>
      </c>
      <c r="Z22" s="41">
        <v>207.88</v>
      </c>
      <c r="AA22" s="41">
        <v>208.43</v>
      </c>
      <c r="AB22" s="41">
        <v>222.06</v>
      </c>
      <c r="AC22" s="41">
        <v>225.44</v>
      </c>
      <c r="AD22" s="41">
        <v>231.72</v>
      </c>
      <c r="AE22" s="41">
        <v>233.1</v>
      </c>
      <c r="AF22" s="41">
        <v>188.59</v>
      </c>
      <c r="AG22" s="41">
        <v>191.85</v>
      </c>
      <c r="AH22" s="41">
        <v>199.41</v>
      </c>
      <c r="AI22" s="41">
        <v>203.39</v>
      </c>
      <c r="AJ22" s="41">
        <v>207.69</v>
      </c>
      <c r="AL22" s="8"/>
      <c r="AM22" s="8"/>
      <c r="AN22" s="8"/>
      <c r="AO22" s="8"/>
      <c r="AP22" s="8"/>
      <c r="AQ22" s="8"/>
    </row>
    <row r="23" spans="1:43" ht="14.45" customHeight="1" x14ac:dyDescent="0.25">
      <c r="A23" s="40" t="s">
        <v>18</v>
      </c>
      <c r="B23" s="41">
        <v>225.88</v>
      </c>
      <c r="C23" s="41">
        <v>231.7</v>
      </c>
      <c r="D23" s="41">
        <v>231.93</v>
      </c>
      <c r="E23" s="41">
        <v>225.95</v>
      </c>
      <c r="F23" s="41">
        <v>227.25</v>
      </c>
      <c r="G23" s="41">
        <v>232.25</v>
      </c>
      <c r="H23" s="41">
        <v>232.28</v>
      </c>
      <c r="I23" s="41">
        <v>234.77</v>
      </c>
      <c r="J23" s="41">
        <v>229.34</v>
      </c>
      <c r="K23" s="41">
        <v>228.23</v>
      </c>
      <c r="L23" s="41">
        <v>225.63</v>
      </c>
      <c r="M23" s="41">
        <v>226.04</v>
      </c>
      <c r="N23" s="41">
        <v>216.81</v>
      </c>
      <c r="O23" s="41">
        <v>214.18</v>
      </c>
      <c r="P23" s="41">
        <v>212.88</v>
      </c>
      <c r="Q23" s="41">
        <v>212.45</v>
      </c>
      <c r="R23" s="41">
        <v>218.4</v>
      </c>
      <c r="S23" s="41">
        <v>213.66</v>
      </c>
      <c r="T23" s="41">
        <v>207.15</v>
      </c>
      <c r="U23" s="41">
        <v>185.17</v>
      </c>
      <c r="V23" s="41">
        <v>185.81</v>
      </c>
      <c r="W23" s="41">
        <v>183.6</v>
      </c>
      <c r="X23" s="41">
        <v>174.35</v>
      </c>
      <c r="Y23" s="41">
        <v>165.7</v>
      </c>
      <c r="Z23" s="41">
        <v>159.97999999999999</v>
      </c>
      <c r="AA23" s="41">
        <v>157.35</v>
      </c>
      <c r="AB23" s="41">
        <v>162.03</v>
      </c>
      <c r="AC23" s="41">
        <v>162.13999999999999</v>
      </c>
      <c r="AD23" s="41">
        <v>165.19</v>
      </c>
      <c r="AE23" s="41">
        <v>156.56</v>
      </c>
      <c r="AF23" s="41">
        <v>160.9</v>
      </c>
      <c r="AG23" s="41">
        <v>168.25</v>
      </c>
      <c r="AH23" s="41">
        <v>149.53</v>
      </c>
      <c r="AI23" s="41">
        <v>142.03</v>
      </c>
      <c r="AJ23" s="41">
        <v>140.69999999999999</v>
      </c>
      <c r="AL23" s="8"/>
      <c r="AM23" s="8"/>
      <c r="AN23" s="8"/>
      <c r="AO23" s="8"/>
      <c r="AP23" s="8"/>
      <c r="AQ23" s="8"/>
    </row>
    <row r="24" spans="1:43" ht="14.45" customHeight="1" x14ac:dyDescent="0.25">
      <c r="A24" s="40" t="s">
        <v>15</v>
      </c>
      <c r="B24" s="41">
        <v>132.18</v>
      </c>
      <c r="C24" s="41">
        <v>130.81</v>
      </c>
      <c r="D24" s="41">
        <v>130.16</v>
      </c>
      <c r="E24" s="41">
        <v>128.47999999999999</v>
      </c>
      <c r="F24" s="41">
        <v>126.8</v>
      </c>
      <c r="G24" s="41">
        <v>127.78</v>
      </c>
      <c r="H24" s="41">
        <v>129.35</v>
      </c>
      <c r="I24" s="41">
        <v>128.13</v>
      </c>
      <c r="J24" s="41">
        <v>127.08</v>
      </c>
      <c r="K24" s="41">
        <v>125.31</v>
      </c>
      <c r="L24" s="41">
        <v>125.48</v>
      </c>
      <c r="M24" s="41">
        <v>125.82</v>
      </c>
      <c r="N24" s="41">
        <v>127.87</v>
      </c>
      <c r="O24" s="41">
        <v>127.98</v>
      </c>
      <c r="P24" s="41">
        <v>127.46</v>
      </c>
      <c r="Q24" s="41">
        <v>127.91</v>
      </c>
      <c r="R24" s="41">
        <v>132.72999999999999</v>
      </c>
      <c r="S24" s="41">
        <v>135.56</v>
      </c>
      <c r="T24" s="41">
        <v>135.84</v>
      </c>
      <c r="U24" s="41">
        <v>133.51</v>
      </c>
      <c r="V24" s="41">
        <v>131.82</v>
      </c>
      <c r="W24" s="41">
        <v>126.12</v>
      </c>
      <c r="X24" s="41">
        <v>125.25</v>
      </c>
      <c r="Y24" s="41">
        <v>121.43</v>
      </c>
      <c r="Z24" s="41">
        <v>118.2</v>
      </c>
      <c r="AA24" s="41">
        <v>115.27</v>
      </c>
      <c r="AB24" s="41">
        <v>118.23</v>
      </c>
      <c r="AC24" s="41">
        <v>117.89</v>
      </c>
      <c r="AD24" s="41">
        <v>118.04</v>
      </c>
      <c r="AE24" s="41">
        <v>110.33</v>
      </c>
      <c r="AF24" s="41">
        <v>106.22</v>
      </c>
      <c r="AG24" s="41">
        <v>112.45</v>
      </c>
      <c r="AH24" s="41">
        <v>104.07</v>
      </c>
      <c r="AI24" s="41">
        <v>102.62</v>
      </c>
      <c r="AJ24" s="41">
        <v>107.18</v>
      </c>
      <c r="AL24" s="8"/>
      <c r="AM24" s="8"/>
      <c r="AN24" s="8"/>
      <c r="AO24" s="8"/>
      <c r="AP24" s="8"/>
      <c r="AQ24" s="8"/>
    </row>
    <row r="25" spans="1:43" ht="14.45" customHeight="1" x14ac:dyDescent="0.25">
      <c r="A25" s="40" t="s">
        <v>16</v>
      </c>
      <c r="B25" s="41">
        <v>248.25</v>
      </c>
      <c r="C25" s="41">
        <v>249.43</v>
      </c>
      <c r="D25" s="41">
        <v>246.85</v>
      </c>
      <c r="E25" s="41">
        <v>245.31</v>
      </c>
      <c r="F25" s="41">
        <v>245.32</v>
      </c>
      <c r="G25" s="41">
        <v>242.61</v>
      </c>
      <c r="H25" s="41">
        <v>237.01</v>
      </c>
      <c r="I25" s="41">
        <v>238.65</v>
      </c>
      <c r="J25" s="41">
        <v>235.08</v>
      </c>
      <c r="K25" s="41">
        <v>231.76</v>
      </c>
      <c r="L25" s="41">
        <v>227.43</v>
      </c>
      <c r="M25" s="41">
        <v>224.7</v>
      </c>
      <c r="N25" s="41">
        <v>226.95</v>
      </c>
      <c r="O25" s="41">
        <v>226.85</v>
      </c>
      <c r="P25" s="41">
        <v>225.39</v>
      </c>
      <c r="Q25" s="41">
        <v>228.58</v>
      </c>
      <c r="R25" s="41">
        <v>232.85</v>
      </c>
      <c r="S25" s="41">
        <v>237.41</v>
      </c>
      <c r="T25" s="41">
        <v>234.8</v>
      </c>
      <c r="U25" s="41">
        <v>229.52</v>
      </c>
      <c r="V25" s="41">
        <v>228.1</v>
      </c>
      <c r="W25" s="41">
        <v>226.59</v>
      </c>
      <c r="X25" s="41">
        <v>218.23</v>
      </c>
      <c r="Y25" s="41">
        <v>218.59</v>
      </c>
      <c r="Z25" s="41">
        <v>218.66</v>
      </c>
      <c r="AA25" s="41">
        <v>220.19</v>
      </c>
      <c r="AB25" s="41">
        <v>225.04</v>
      </c>
      <c r="AC25" s="41">
        <v>215.66</v>
      </c>
      <c r="AD25" s="41">
        <v>217.38</v>
      </c>
      <c r="AE25" s="41">
        <v>212.88</v>
      </c>
      <c r="AF25" s="41">
        <v>214.24</v>
      </c>
      <c r="AG25" s="41">
        <v>212.77</v>
      </c>
      <c r="AH25" s="41">
        <v>198.31</v>
      </c>
      <c r="AI25" s="41">
        <v>201.58</v>
      </c>
      <c r="AJ25" s="41">
        <v>209.42</v>
      </c>
      <c r="AL25" s="8"/>
      <c r="AM25" s="8"/>
      <c r="AN25" s="8"/>
      <c r="AO25" s="8"/>
      <c r="AP25" s="8"/>
      <c r="AQ25" s="8"/>
    </row>
    <row r="26" spans="1:43" x14ac:dyDescent="0.25">
      <c r="A26" s="38"/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L26" s="8"/>
      <c r="AM26" s="8"/>
      <c r="AN26" s="8"/>
      <c r="AO26" s="8"/>
      <c r="AP26" s="8"/>
      <c r="AQ26" s="8"/>
    </row>
    <row r="27" spans="1:43" ht="14.45" customHeight="1" x14ac:dyDescent="0.25">
      <c r="A27" s="38" t="s">
        <v>365</v>
      </c>
      <c r="B27" s="39">
        <v>751.88</v>
      </c>
      <c r="C27" s="39">
        <v>833.57</v>
      </c>
      <c r="D27" s="39">
        <v>795.15</v>
      </c>
      <c r="E27" s="39">
        <v>818.98</v>
      </c>
      <c r="F27" s="39">
        <v>844.14</v>
      </c>
      <c r="G27" s="39">
        <v>840.11</v>
      </c>
      <c r="H27" s="39">
        <v>947.82</v>
      </c>
      <c r="I27" s="39">
        <v>878.88</v>
      </c>
      <c r="J27" s="39">
        <v>854.89</v>
      </c>
      <c r="K27" s="39">
        <v>840.24</v>
      </c>
      <c r="L27" s="39">
        <v>815.83</v>
      </c>
      <c r="M27" s="39">
        <v>837.17</v>
      </c>
      <c r="N27" s="39">
        <v>824.74</v>
      </c>
      <c r="O27" s="39">
        <v>872.14</v>
      </c>
      <c r="P27" s="39">
        <v>846.54</v>
      </c>
      <c r="Q27" s="39">
        <v>834.07</v>
      </c>
      <c r="R27" s="39">
        <v>886.55</v>
      </c>
      <c r="S27" s="39">
        <v>862.14</v>
      </c>
      <c r="T27" s="39">
        <v>841.88</v>
      </c>
      <c r="U27" s="39">
        <v>807.34</v>
      </c>
      <c r="V27" s="39">
        <v>844.87</v>
      </c>
      <c r="W27" s="39">
        <v>789.25</v>
      </c>
      <c r="X27" s="39">
        <v>758.18</v>
      </c>
      <c r="Y27" s="39">
        <v>761.53</v>
      </c>
      <c r="Z27" s="39">
        <v>720.95</v>
      </c>
      <c r="AA27" s="39">
        <v>718.88</v>
      </c>
      <c r="AB27" s="39">
        <v>748.15</v>
      </c>
      <c r="AC27" s="39">
        <v>747.8</v>
      </c>
      <c r="AD27" s="39">
        <v>750.03</v>
      </c>
      <c r="AE27" s="39">
        <v>723.92</v>
      </c>
      <c r="AF27" s="39">
        <v>665.51</v>
      </c>
      <c r="AG27" s="39">
        <v>711.51</v>
      </c>
      <c r="AH27" s="39">
        <v>680.78</v>
      </c>
      <c r="AI27" s="39">
        <v>672.51</v>
      </c>
      <c r="AJ27" s="39">
        <v>679.89</v>
      </c>
      <c r="AL27" s="8"/>
      <c r="AM27" s="8"/>
      <c r="AN27" s="8"/>
      <c r="AO27" s="8"/>
      <c r="AP27" s="8"/>
      <c r="AQ27" s="8"/>
    </row>
    <row r="28" spans="1:43" ht="14.45" customHeight="1" x14ac:dyDescent="0.25">
      <c r="A28" s="40" t="s">
        <v>1</v>
      </c>
      <c r="B28" s="41">
        <v>343.47</v>
      </c>
      <c r="C28" s="41">
        <v>352.02</v>
      </c>
      <c r="D28" s="41">
        <v>343.03</v>
      </c>
      <c r="E28" s="41">
        <v>346.99</v>
      </c>
      <c r="F28" s="41">
        <v>359.12</v>
      </c>
      <c r="G28" s="41">
        <v>371.81</v>
      </c>
      <c r="H28" s="41">
        <v>402.58</v>
      </c>
      <c r="I28" s="41">
        <v>386.32</v>
      </c>
      <c r="J28" s="41">
        <v>376.48</v>
      </c>
      <c r="K28" s="41">
        <v>378.58</v>
      </c>
      <c r="L28" s="41">
        <v>369.57</v>
      </c>
      <c r="M28" s="41">
        <v>370.97</v>
      </c>
      <c r="N28" s="41">
        <v>357.04</v>
      </c>
      <c r="O28" s="41">
        <v>346.89</v>
      </c>
      <c r="P28" s="41">
        <v>347.24</v>
      </c>
      <c r="Q28" s="41">
        <v>348.3</v>
      </c>
      <c r="R28" s="41">
        <v>346.63</v>
      </c>
      <c r="S28" s="41">
        <v>344.5</v>
      </c>
      <c r="T28" s="41">
        <v>335.9</v>
      </c>
      <c r="U28" s="41">
        <v>313.81</v>
      </c>
      <c r="V28" s="41">
        <v>315.89999999999998</v>
      </c>
      <c r="W28" s="41">
        <v>302.38</v>
      </c>
      <c r="X28" s="41">
        <v>289.89</v>
      </c>
      <c r="Y28" s="41">
        <v>280.79000000000002</v>
      </c>
      <c r="Z28" s="41">
        <v>272.37</v>
      </c>
      <c r="AA28" s="41">
        <v>275.89</v>
      </c>
      <c r="AB28" s="41">
        <v>285.83</v>
      </c>
      <c r="AC28" s="41">
        <v>290.7</v>
      </c>
      <c r="AD28" s="41">
        <v>294</v>
      </c>
      <c r="AE28" s="41">
        <v>291.63</v>
      </c>
      <c r="AF28" s="41">
        <v>245.5</v>
      </c>
      <c r="AG28" s="41">
        <v>249.73</v>
      </c>
      <c r="AH28" s="41">
        <v>263.58</v>
      </c>
      <c r="AI28" s="41">
        <v>259.10000000000002</v>
      </c>
      <c r="AJ28" s="41">
        <v>255.21</v>
      </c>
      <c r="AL28" s="8"/>
      <c r="AM28" s="8"/>
      <c r="AN28" s="8"/>
      <c r="AO28" s="8"/>
      <c r="AP28" s="8"/>
      <c r="AQ28" s="8"/>
    </row>
    <row r="29" spans="1:43" ht="14.45" customHeight="1" x14ac:dyDescent="0.25">
      <c r="A29" s="40" t="s">
        <v>6</v>
      </c>
      <c r="B29" s="41">
        <v>76.099999999999994</v>
      </c>
      <c r="C29" s="41">
        <v>86.16</v>
      </c>
      <c r="D29" s="41">
        <v>90.59</v>
      </c>
      <c r="E29" s="41">
        <v>102.59</v>
      </c>
      <c r="F29" s="41">
        <v>114.63</v>
      </c>
      <c r="G29" s="41">
        <v>132.74</v>
      </c>
      <c r="H29" s="41">
        <v>156.36000000000001</v>
      </c>
      <c r="I29" s="41">
        <v>164.63</v>
      </c>
      <c r="J29" s="41">
        <v>178.86</v>
      </c>
      <c r="K29" s="41">
        <v>188.02</v>
      </c>
      <c r="L29" s="41">
        <v>186.27</v>
      </c>
      <c r="M29" s="41">
        <v>193.89</v>
      </c>
      <c r="N29" s="41">
        <v>193.74</v>
      </c>
      <c r="O29" s="41">
        <v>196.07</v>
      </c>
      <c r="P29" s="41">
        <v>195.21</v>
      </c>
      <c r="Q29" s="41">
        <v>187.54</v>
      </c>
      <c r="R29" s="41">
        <v>191.21</v>
      </c>
      <c r="S29" s="41">
        <v>171.11</v>
      </c>
      <c r="T29" s="41">
        <v>172.16</v>
      </c>
      <c r="U29" s="41">
        <v>165.08</v>
      </c>
      <c r="V29" s="41">
        <v>184.98</v>
      </c>
      <c r="W29" s="41">
        <v>156.24</v>
      </c>
      <c r="X29" s="41">
        <v>146.49</v>
      </c>
      <c r="Y29" s="41">
        <v>138.09</v>
      </c>
      <c r="Z29" s="41">
        <v>118.86</v>
      </c>
      <c r="AA29" s="41">
        <v>120.15</v>
      </c>
      <c r="AB29" s="41">
        <v>121.73</v>
      </c>
      <c r="AC29" s="41">
        <v>116.12</v>
      </c>
      <c r="AD29" s="41">
        <v>112.83</v>
      </c>
      <c r="AE29" s="41">
        <v>104.86</v>
      </c>
      <c r="AF29" s="41">
        <v>84.03</v>
      </c>
      <c r="AG29" s="41">
        <v>86.07</v>
      </c>
      <c r="AH29" s="41">
        <v>59.99</v>
      </c>
      <c r="AI29" s="41">
        <v>56.08</v>
      </c>
      <c r="AJ29" s="41">
        <v>59.26</v>
      </c>
      <c r="AL29" s="8"/>
      <c r="AM29" s="8"/>
      <c r="AN29" s="8"/>
      <c r="AO29" s="8"/>
      <c r="AP29" s="8"/>
      <c r="AQ29" s="8"/>
    </row>
    <row r="30" spans="1:43" ht="14.45" customHeight="1" x14ac:dyDescent="0.25">
      <c r="A30" s="40" t="s">
        <v>5</v>
      </c>
      <c r="B30" s="41">
        <v>254.84</v>
      </c>
      <c r="C30" s="41">
        <v>345.92</v>
      </c>
      <c r="D30" s="41">
        <v>288.11</v>
      </c>
      <c r="E30" s="41">
        <v>302.08</v>
      </c>
      <c r="F30" s="41">
        <v>324.72000000000003</v>
      </c>
      <c r="G30" s="41">
        <v>271.69</v>
      </c>
      <c r="H30" s="41">
        <v>373.19</v>
      </c>
      <c r="I30" s="41">
        <v>277.58</v>
      </c>
      <c r="J30" s="41">
        <v>235.68</v>
      </c>
      <c r="K30" s="41">
        <v>197.93</v>
      </c>
      <c r="L30" s="41">
        <v>165.92</v>
      </c>
      <c r="M30" s="41">
        <v>175.45</v>
      </c>
      <c r="N30" s="41">
        <v>175.74</v>
      </c>
      <c r="O30" s="41">
        <v>239.97</v>
      </c>
      <c r="P30" s="41">
        <v>183.64</v>
      </c>
      <c r="Q30" s="41">
        <v>154.99</v>
      </c>
      <c r="R30" s="41">
        <v>233.05</v>
      </c>
      <c r="S30" s="41">
        <v>195.25</v>
      </c>
      <c r="T30" s="41">
        <v>171.57</v>
      </c>
      <c r="U30" s="41">
        <v>168.48</v>
      </c>
      <c r="V30" s="41">
        <v>163.69999999999999</v>
      </c>
      <c r="W30" s="41">
        <v>136.21</v>
      </c>
      <c r="X30" s="41">
        <v>106.77</v>
      </c>
      <c r="Y30" s="41">
        <v>135.62</v>
      </c>
      <c r="Z30" s="41">
        <v>107.49</v>
      </c>
      <c r="AA30" s="41">
        <v>76.459999999999994</v>
      </c>
      <c r="AB30" s="41">
        <v>88.48</v>
      </c>
      <c r="AC30" s="41">
        <v>66.13</v>
      </c>
      <c r="AD30" s="41">
        <v>67.58</v>
      </c>
      <c r="AE30" s="41">
        <v>38.07</v>
      </c>
      <c r="AF30" s="41">
        <v>33.520000000000003</v>
      </c>
      <c r="AG30" s="41">
        <v>44.64</v>
      </c>
      <c r="AH30" s="41">
        <v>43.85</v>
      </c>
      <c r="AI30" s="41">
        <v>27.94</v>
      </c>
      <c r="AJ30" s="41">
        <v>17.97</v>
      </c>
      <c r="AL30" s="8"/>
      <c r="AM30" s="8"/>
      <c r="AN30" s="8"/>
      <c r="AO30" s="8"/>
      <c r="AP30" s="8"/>
      <c r="AQ30" s="8"/>
    </row>
    <row r="31" spans="1:43" ht="14.45" customHeight="1" x14ac:dyDescent="0.25">
      <c r="A31" s="40" t="s">
        <v>4</v>
      </c>
      <c r="B31" s="41">
        <v>6.97</v>
      </c>
      <c r="C31" s="41">
        <v>7.53</v>
      </c>
      <c r="D31" s="41">
        <v>8.01</v>
      </c>
      <c r="E31" s="41">
        <v>8.73</v>
      </c>
      <c r="F31" s="41">
        <v>9.14</v>
      </c>
      <c r="G31" s="41">
        <v>10.31</v>
      </c>
      <c r="H31" s="41">
        <v>11.23</v>
      </c>
      <c r="I31" s="41">
        <v>12.05</v>
      </c>
      <c r="J31" s="41">
        <v>11.97</v>
      </c>
      <c r="K31" s="41">
        <v>13.11</v>
      </c>
      <c r="L31" s="41">
        <v>13.68</v>
      </c>
      <c r="M31" s="41">
        <v>14.51</v>
      </c>
      <c r="N31" s="41">
        <v>15.24</v>
      </c>
      <c r="O31" s="41">
        <v>16.47</v>
      </c>
      <c r="P31" s="41">
        <v>16.77</v>
      </c>
      <c r="Q31" s="41">
        <v>17.010000000000002</v>
      </c>
      <c r="R31" s="41">
        <v>17.29</v>
      </c>
      <c r="S31" s="41">
        <v>17.89</v>
      </c>
      <c r="T31" s="41">
        <v>18.68</v>
      </c>
      <c r="U31" s="41">
        <v>17.71</v>
      </c>
      <c r="V31" s="41">
        <v>17.149999999999999</v>
      </c>
      <c r="W31" s="41">
        <v>17.29</v>
      </c>
      <c r="X31" s="41">
        <v>16.8</v>
      </c>
      <c r="Y31" s="41">
        <v>16.86</v>
      </c>
      <c r="Z31" s="41">
        <v>17.43</v>
      </c>
      <c r="AA31" s="41">
        <v>17.96</v>
      </c>
      <c r="AB31" s="41">
        <v>17.98</v>
      </c>
      <c r="AC31" s="41">
        <v>18.39</v>
      </c>
      <c r="AD31" s="41">
        <v>19.559999999999999</v>
      </c>
      <c r="AE31" s="41">
        <v>20.84</v>
      </c>
      <c r="AF31" s="41">
        <v>22.26</v>
      </c>
      <c r="AG31" s="41">
        <v>23.49</v>
      </c>
      <c r="AH31" s="41">
        <v>24.61</v>
      </c>
      <c r="AI31" s="41">
        <v>24.06</v>
      </c>
      <c r="AJ31" s="41">
        <v>24.81</v>
      </c>
      <c r="AL31" s="8"/>
      <c r="AM31" s="8"/>
      <c r="AN31" s="8"/>
      <c r="AO31" s="8"/>
      <c r="AP31" s="8"/>
      <c r="AQ31" s="8"/>
    </row>
    <row r="32" spans="1:43" ht="14.45" customHeight="1" x14ac:dyDescent="0.25">
      <c r="A32" s="40" t="s">
        <v>211</v>
      </c>
      <c r="B32" s="41">
        <v>45.01</v>
      </c>
      <c r="C32" s="41">
        <v>48.91</v>
      </c>
      <c r="D32" s="41">
        <v>51.8</v>
      </c>
      <c r="E32" s="41">
        <v>54.19</v>
      </c>
      <c r="F32" s="41">
        <v>53.82</v>
      </c>
      <c r="G32" s="41">
        <v>56.28</v>
      </c>
      <c r="H32" s="41">
        <v>59.74</v>
      </c>
      <c r="I32" s="41">
        <v>64.27</v>
      </c>
      <c r="J32" s="41">
        <v>67.27</v>
      </c>
      <c r="K32" s="41">
        <v>70.78</v>
      </c>
      <c r="L32" s="41">
        <v>77.86</v>
      </c>
      <c r="M32" s="41">
        <v>84.27</v>
      </c>
      <c r="N32" s="41">
        <v>90.27</v>
      </c>
      <c r="O32" s="41">
        <v>103.35</v>
      </c>
      <c r="P32" s="41">
        <v>113.85</v>
      </c>
      <c r="Q32" s="41">
        <v>121.16</v>
      </c>
      <c r="R32" s="41">
        <v>123.19</v>
      </c>
      <c r="S32" s="41">
        <v>136.66</v>
      </c>
      <c r="T32" s="41">
        <v>138.19</v>
      </c>
      <c r="U32" s="41">
        <v>140.91</v>
      </c>
      <c r="V32" s="41">
        <v>167.07</v>
      </c>
      <c r="W32" s="41">
        <v>172.23</v>
      </c>
      <c r="X32" s="41">
        <v>179.29</v>
      </c>
      <c r="Y32" s="41">
        <v>186.13</v>
      </c>
      <c r="Z32" s="41">
        <v>194.4</v>
      </c>
      <c r="AA32" s="41">
        <v>206.99</v>
      </c>
      <c r="AB32" s="41">
        <v>215.81</v>
      </c>
      <c r="AC32" s="41">
        <v>239.91</v>
      </c>
      <c r="AD32" s="41">
        <v>237.13</v>
      </c>
      <c r="AE32" s="41">
        <v>247.5</v>
      </c>
      <c r="AF32" s="41">
        <v>255.32</v>
      </c>
      <c r="AG32" s="41">
        <v>289.95</v>
      </c>
      <c r="AH32" s="41">
        <v>283.73</v>
      </c>
      <c r="AI32" s="41">
        <v>293.92</v>
      </c>
      <c r="AJ32" s="41">
        <v>309.18</v>
      </c>
      <c r="AL32" s="8"/>
      <c r="AM32" s="8"/>
      <c r="AN32" s="8"/>
      <c r="AO32" s="8"/>
      <c r="AP32" s="8"/>
      <c r="AQ32" s="8"/>
    </row>
    <row r="33" spans="1:43" ht="14.45" customHeight="1" x14ac:dyDescent="0.25">
      <c r="A33" s="40" t="s">
        <v>212</v>
      </c>
      <c r="B33" s="41">
        <v>25.37</v>
      </c>
      <c r="C33" s="41">
        <v>-7.1</v>
      </c>
      <c r="D33" s="41">
        <v>13.49</v>
      </c>
      <c r="E33" s="41">
        <v>4.2699999999999996</v>
      </c>
      <c r="F33" s="41">
        <v>-17.420000000000002</v>
      </c>
      <c r="G33" s="41">
        <v>-2.86</v>
      </c>
      <c r="H33" s="41">
        <v>-55.44</v>
      </c>
      <c r="I33" s="41">
        <v>-26.11</v>
      </c>
      <c r="J33" s="41">
        <v>-15.55</v>
      </c>
      <c r="K33" s="41">
        <v>-8.33</v>
      </c>
      <c r="L33" s="41">
        <v>2.39</v>
      </c>
      <c r="M33" s="41">
        <v>-2.0699999999999998</v>
      </c>
      <c r="N33" s="41">
        <v>-7.45</v>
      </c>
      <c r="O33" s="41">
        <v>-30.76</v>
      </c>
      <c r="P33" s="41">
        <v>-10.34</v>
      </c>
      <c r="Q33" s="41">
        <v>4.93</v>
      </c>
      <c r="R33" s="41">
        <v>-24.97</v>
      </c>
      <c r="S33" s="41">
        <v>-3.42</v>
      </c>
      <c r="T33" s="41">
        <v>5.23</v>
      </c>
      <c r="U33" s="41">
        <v>1.2</v>
      </c>
      <c r="V33" s="41">
        <v>-4.09</v>
      </c>
      <c r="W33" s="41">
        <v>4.75</v>
      </c>
      <c r="X33" s="41">
        <v>18.77</v>
      </c>
      <c r="Y33" s="41">
        <v>3.89</v>
      </c>
      <c r="Z33" s="41">
        <v>10.28</v>
      </c>
      <c r="AA33" s="41">
        <v>21.28</v>
      </c>
      <c r="AB33" s="41">
        <v>18.21</v>
      </c>
      <c r="AC33" s="41">
        <v>16.43</v>
      </c>
      <c r="AD33" s="41">
        <v>18.809999999999999</v>
      </c>
      <c r="AE33" s="41">
        <v>20.92</v>
      </c>
      <c r="AF33" s="41">
        <v>24.78</v>
      </c>
      <c r="AG33" s="41">
        <v>17.53</v>
      </c>
      <c r="AH33" s="41">
        <v>4.91</v>
      </c>
      <c r="AI33" s="41">
        <v>11.28</v>
      </c>
      <c r="AJ33" s="41">
        <v>13.36</v>
      </c>
      <c r="AL33" s="8"/>
      <c r="AM33" s="8"/>
      <c r="AN33" s="8"/>
      <c r="AO33" s="8"/>
      <c r="AP33" s="8"/>
      <c r="AQ33" s="8"/>
    </row>
    <row r="34" spans="1:43" ht="14.45" customHeight="1" thickBot="1" x14ac:dyDescent="0.3">
      <c r="A34" s="43" t="s">
        <v>213</v>
      </c>
      <c r="B34" s="44">
        <v>0.12</v>
      </c>
      <c r="C34" s="44">
        <v>0.12</v>
      </c>
      <c r="D34" s="44">
        <v>0.12</v>
      </c>
      <c r="E34" s="44">
        <v>0.12</v>
      </c>
      <c r="F34" s="44">
        <v>0.14000000000000001</v>
      </c>
      <c r="G34" s="44">
        <v>0.14000000000000001</v>
      </c>
      <c r="H34" s="44">
        <v>0.16</v>
      </c>
      <c r="I34" s="44">
        <v>0.15</v>
      </c>
      <c r="J34" s="44">
        <v>0.18</v>
      </c>
      <c r="K34" s="44">
        <v>0.15</v>
      </c>
      <c r="L34" s="44">
        <v>0.14000000000000001</v>
      </c>
      <c r="M34" s="44">
        <v>0.15</v>
      </c>
      <c r="N34" s="44">
        <v>0.15</v>
      </c>
      <c r="O34" s="44">
        <v>0.15</v>
      </c>
      <c r="P34" s="44">
        <v>0.16</v>
      </c>
      <c r="Q34" s="44">
        <v>0.15</v>
      </c>
      <c r="R34" s="44">
        <v>0.15</v>
      </c>
      <c r="S34" s="44">
        <v>0.15</v>
      </c>
      <c r="T34" s="44">
        <v>0.15</v>
      </c>
      <c r="U34" s="44">
        <v>0.15</v>
      </c>
      <c r="V34" s="44">
        <v>0.17</v>
      </c>
      <c r="W34" s="44">
        <v>0.15</v>
      </c>
      <c r="X34" s="44">
        <v>0.16</v>
      </c>
      <c r="Y34" s="44">
        <v>0.16</v>
      </c>
      <c r="Z34" s="44">
        <v>0.14000000000000001</v>
      </c>
      <c r="AA34" s="44">
        <v>0.15</v>
      </c>
      <c r="AB34" s="44">
        <v>0.13</v>
      </c>
      <c r="AC34" s="44">
        <v>0.12</v>
      </c>
      <c r="AD34" s="44">
        <v>0.11</v>
      </c>
      <c r="AE34" s="44">
        <v>0.11</v>
      </c>
      <c r="AF34" s="44">
        <v>0.11</v>
      </c>
      <c r="AG34" s="44">
        <v>0.11</v>
      </c>
      <c r="AH34" s="44">
        <v>0.1</v>
      </c>
      <c r="AI34" s="44">
        <v>0.11</v>
      </c>
      <c r="AJ34" s="44">
        <v>0.12</v>
      </c>
      <c r="AL34" s="8"/>
      <c r="AM34" s="8"/>
      <c r="AN34" s="8"/>
      <c r="AO34" s="8"/>
      <c r="AP34" s="8"/>
      <c r="AQ34" s="8"/>
    </row>
    <row r="35" spans="1:43" ht="14.45" customHeight="1" x14ac:dyDescent="0.25"/>
    <row r="36" spans="1:43" ht="14.4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43" ht="14.4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43" ht="14.4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43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43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43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43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43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43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43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43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43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43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44C3-E135-4136-9258-08AD10B12C2D}">
  <sheetPr codeName="Ark44"/>
  <dimension ref="A1:G37"/>
  <sheetViews>
    <sheetView workbookViewId="0"/>
  </sheetViews>
  <sheetFormatPr defaultRowHeight="15" x14ac:dyDescent="0.25"/>
  <cols>
    <col min="1" max="1" width="17.42578125" bestFit="1" customWidth="1"/>
    <col min="2" max="2" width="24.85546875" bestFit="1" customWidth="1"/>
    <col min="3" max="3" width="13.140625" bestFit="1" customWidth="1"/>
    <col min="4" max="4" width="14.7109375" bestFit="1" customWidth="1"/>
    <col min="5" max="5" width="18.140625" bestFit="1" customWidth="1"/>
    <col min="6" max="6" width="8" bestFit="1" customWidth="1"/>
    <col min="7" max="7" width="44.5703125" bestFit="1" customWidth="1"/>
    <col min="8" max="8" width="5.42578125" bestFit="1" customWidth="1"/>
    <col min="9" max="9" width="8.85546875" bestFit="1" customWidth="1"/>
    <col min="10" max="10" width="10.42578125" bestFit="1" customWidth="1"/>
    <col min="11" max="11" width="8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7" x14ac:dyDescent="0.25">
      <c r="A1" s="69" t="s">
        <v>384</v>
      </c>
    </row>
    <row r="2" spans="1:7" x14ac:dyDescent="0.25">
      <c r="A2" s="136" t="s">
        <v>429</v>
      </c>
      <c r="B2" s="136" t="s">
        <v>61</v>
      </c>
      <c r="C2" s="136" t="s">
        <v>122</v>
      </c>
      <c r="D2" s="136" t="s">
        <v>123</v>
      </c>
      <c r="G2" s="69" t="s">
        <v>384</v>
      </c>
    </row>
    <row r="3" spans="1:7" x14ac:dyDescent="0.25">
      <c r="A3" s="136">
        <v>1990</v>
      </c>
      <c r="B3" s="130">
        <v>1.65</v>
      </c>
      <c r="C3" s="130">
        <v>47.19</v>
      </c>
      <c r="D3" s="130">
        <v>121.15</v>
      </c>
    </row>
    <row r="4" spans="1:7" x14ac:dyDescent="0.25">
      <c r="A4" s="136">
        <v>1991</v>
      </c>
      <c r="B4" s="130">
        <v>3.94</v>
      </c>
      <c r="C4" s="130">
        <v>50.01</v>
      </c>
      <c r="D4" s="130">
        <v>121.61</v>
      </c>
    </row>
    <row r="5" spans="1:7" x14ac:dyDescent="0.25">
      <c r="A5" s="136">
        <v>1992</v>
      </c>
      <c r="B5" s="130">
        <v>1.93</v>
      </c>
      <c r="C5" s="130">
        <v>49.64</v>
      </c>
      <c r="D5" s="130">
        <v>122.08</v>
      </c>
    </row>
    <row r="6" spans="1:7" x14ac:dyDescent="0.25">
      <c r="A6" s="136">
        <v>1993</v>
      </c>
      <c r="B6" s="130">
        <v>3.27</v>
      </c>
      <c r="C6" s="130">
        <v>49.81</v>
      </c>
      <c r="D6" s="130">
        <v>122.21</v>
      </c>
    </row>
    <row r="7" spans="1:7" x14ac:dyDescent="0.25">
      <c r="A7" s="136">
        <v>1994</v>
      </c>
      <c r="B7" s="130">
        <v>3.48</v>
      </c>
      <c r="C7" s="130">
        <v>51.59</v>
      </c>
      <c r="D7" s="130">
        <v>125.5</v>
      </c>
    </row>
    <row r="8" spans="1:7" x14ac:dyDescent="0.25">
      <c r="A8" s="136">
        <v>1995</v>
      </c>
      <c r="B8" s="130">
        <v>3.45</v>
      </c>
      <c r="C8" s="130">
        <v>51.48</v>
      </c>
      <c r="D8" s="130">
        <v>129.15</v>
      </c>
    </row>
    <row r="9" spans="1:7" x14ac:dyDescent="0.25">
      <c r="A9" s="136">
        <v>1996</v>
      </c>
      <c r="B9" s="130">
        <v>2.42</v>
      </c>
      <c r="C9" s="130">
        <v>52.07</v>
      </c>
      <c r="D9" s="130">
        <v>133.36000000000001</v>
      </c>
    </row>
    <row r="10" spans="1:7" x14ac:dyDescent="0.25">
      <c r="A10" s="136">
        <v>1997</v>
      </c>
      <c r="B10" s="130">
        <v>2.34</v>
      </c>
      <c r="C10" s="130">
        <v>52.19</v>
      </c>
      <c r="D10" s="130">
        <v>136.19</v>
      </c>
    </row>
    <row r="11" spans="1:7" x14ac:dyDescent="0.25">
      <c r="A11" s="136">
        <v>1998</v>
      </c>
      <c r="B11" s="130">
        <v>2.79</v>
      </c>
      <c r="C11" s="130">
        <v>52.08</v>
      </c>
      <c r="D11" s="130">
        <v>138.13999999999999</v>
      </c>
    </row>
    <row r="12" spans="1:7" x14ac:dyDescent="0.25">
      <c r="A12" s="136">
        <v>1999</v>
      </c>
      <c r="B12" s="130">
        <v>2.5</v>
      </c>
      <c r="C12" s="130">
        <v>54.47</v>
      </c>
      <c r="D12" s="130">
        <v>141.79</v>
      </c>
    </row>
    <row r="13" spans="1:7" x14ac:dyDescent="0.25">
      <c r="A13" s="136">
        <v>2000</v>
      </c>
      <c r="B13" s="130">
        <v>1.52</v>
      </c>
      <c r="C13" s="130">
        <v>57.34</v>
      </c>
      <c r="D13" s="130">
        <v>141.88999999999999</v>
      </c>
    </row>
    <row r="14" spans="1:7" x14ac:dyDescent="0.25">
      <c r="A14" s="136">
        <v>2001</v>
      </c>
      <c r="B14" s="130">
        <v>1.32</v>
      </c>
      <c r="C14" s="130">
        <v>58.79</v>
      </c>
      <c r="D14" s="130">
        <v>140.53</v>
      </c>
    </row>
    <row r="15" spans="1:7" x14ac:dyDescent="0.25">
      <c r="A15" s="136">
        <v>2002</v>
      </c>
      <c r="B15" s="130">
        <v>1.22</v>
      </c>
      <c r="C15" s="130">
        <v>58</v>
      </c>
      <c r="D15" s="130">
        <v>137.69</v>
      </c>
    </row>
    <row r="16" spans="1:7" x14ac:dyDescent="0.25">
      <c r="A16" s="136">
        <v>2003</v>
      </c>
      <c r="B16" s="130">
        <v>1.26</v>
      </c>
      <c r="C16" s="130">
        <v>60.47</v>
      </c>
      <c r="D16" s="130">
        <v>139.6</v>
      </c>
    </row>
    <row r="17" spans="1:4" x14ac:dyDescent="0.25">
      <c r="A17" s="136">
        <v>2004</v>
      </c>
      <c r="B17" s="130">
        <v>3.28</v>
      </c>
      <c r="C17" s="130">
        <v>62.61</v>
      </c>
      <c r="D17" s="130">
        <v>144.16</v>
      </c>
    </row>
    <row r="18" spans="1:4" x14ac:dyDescent="0.25">
      <c r="A18" s="136">
        <v>2005</v>
      </c>
      <c r="B18" s="130">
        <v>3.73</v>
      </c>
      <c r="C18" s="130">
        <v>65.959999999999994</v>
      </c>
      <c r="D18" s="130">
        <v>145.38</v>
      </c>
    </row>
    <row r="19" spans="1:4" x14ac:dyDescent="0.25">
      <c r="A19" s="136">
        <v>2006</v>
      </c>
      <c r="B19" s="130">
        <v>1.74</v>
      </c>
      <c r="C19" s="130">
        <v>69.83</v>
      </c>
      <c r="D19" s="130">
        <v>145.34</v>
      </c>
    </row>
    <row r="20" spans="1:4" x14ac:dyDescent="0.25">
      <c r="A20" s="136">
        <v>2007</v>
      </c>
      <c r="B20" s="130">
        <v>2.41</v>
      </c>
      <c r="C20" s="130">
        <v>71.72</v>
      </c>
      <c r="D20" s="130">
        <v>149.06</v>
      </c>
    </row>
    <row r="21" spans="1:4" x14ac:dyDescent="0.25">
      <c r="A21" s="136">
        <v>2008</v>
      </c>
      <c r="B21" s="130">
        <v>1.48</v>
      </c>
      <c r="C21" s="130">
        <v>69.38</v>
      </c>
      <c r="D21" s="130">
        <v>149.85</v>
      </c>
    </row>
    <row r="22" spans="1:4" x14ac:dyDescent="0.25">
      <c r="A22" s="136">
        <v>2009</v>
      </c>
      <c r="B22" s="130">
        <v>2.19</v>
      </c>
      <c r="C22" s="130">
        <v>61.15</v>
      </c>
      <c r="D22" s="130">
        <v>144.27000000000001</v>
      </c>
    </row>
    <row r="23" spans="1:4" x14ac:dyDescent="0.25">
      <c r="A23" s="136">
        <v>2010</v>
      </c>
      <c r="B23" s="130">
        <v>1.47</v>
      </c>
      <c r="C23" s="130">
        <v>60.38</v>
      </c>
      <c r="D23" s="130">
        <v>147.28</v>
      </c>
    </row>
    <row r="24" spans="1:4" x14ac:dyDescent="0.25">
      <c r="A24" s="136">
        <v>2011</v>
      </c>
      <c r="B24" s="130">
        <v>2.65</v>
      </c>
      <c r="C24" s="130">
        <v>57.91</v>
      </c>
      <c r="D24" s="130">
        <v>149.18</v>
      </c>
    </row>
    <row r="25" spans="1:4" x14ac:dyDescent="0.25">
      <c r="A25" s="136">
        <v>2012</v>
      </c>
      <c r="B25" s="130">
        <v>1.58</v>
      </c>
      <c r="C25" s="130">
        <v>54.47</v>
      </c>
      <c r="D25" s="130">
        <v>150.68</v>
      </c>
    </row>
    <row r="26" spans="1:4" x14ac:dyDescent="0.25">
      <c r="A26" s="136">
        <v>2013</v>
      </c>
      <c r="B26" s="130">
        <v>1.93</v>
      </c>
      <c r="C26" s="130">
        <v>51.34</v>
      </c>
      <c r="D26" s="130">
        <v>151.6</v>
      </c>
    </row>
    <row r="27" spans="1:4" x14ac:dyDescent="0.25">
      <c r="A27" s="136">
        <v>2014</v>
      </c>
      <c r="B27" s="130">
        <v>1.81</v>
      </c>
      <c r="C27" s="130">
        <v>50.25</v>
      </c>
      <c r="D27" s="130">
        <v>154.78</v>
      </c>
    </row>
    <row r="28" spans="1:4" x14ac:dyDescent="0.25">
      <c r="A28" s="136">
        <v>2015</v>
      </c>
      <c r="B28" s="130">
        <v>1.35</v>
      </c>
      <c r="C28" s="130">
        <v>50.57</v>
      </c>
      <c r="D28" s="130">
        <v>155.52000000000001</v>
      </c>
    </row>
    <row r="29" spans="1:4" x14ac:dyDescent="0.25">
      <c r="A29" s="136">
        <v>2016</v>
      </c>
      <c r="B29" s="130">
        <v>1.48</v>
      </c>
      <c r="C29" s="130">
        <v>51.07</v>
      </c>
      <c r="D29" s="130">
        <v>159.34</v>
      </c>
    </row>
    <row r="30" spans="1:4" x14ac:dyDescent="0.25">
      <c r="A30" s="136">
        <v>2017</v>
      </c>
      <c r="B30" s="130">
        <v>2.8</v>
      </c>
      <c r="C30" s="130">
        <v>51.66</v>
      </c>
      <c r="D30" s="130">
        <v>161.97999999999999</v>
      </c>
    </row>
    <row r="31" spans="1:4" x14ac:dyDescent="0.25">
      <c r="A31" s="136">
        <v>2018</v>
      </c>
      <c r="B31" s="130">
        <v>1.61</v>
      </c>
      <c r="C31" s="130">
        <v>53.29</v>
      </c>
      <c r="D31" s="130">
        <v>166.01</v>
      </c>
    </row>
    <row r="32" spans="1:4" x14ac:dyDescent="0.25">
      <c r="A32" s="136">
        <v>2019</v>
      </c>
      <c r="B32" s="130">
        <v>1.38</v>
      </c>
      <c r="C32" s="130">
        <v>52.16</v>
      </c>
      <c r="D32" s="130">
        <v>166.15</v>
      </c>
    </row>
    <row r="33" spans="1:4" x14ac:dyDescent="0.25">
      <c r="A33" s="136">
        <v>2020</v>
      </c>
      <c r="B33" s="130">
        <v>2.02</v>
      </c>
      <c r="C33" s="130">
        <v>49.4</v>
      </c>
      <c r="D33" s="130">
        <v>126.16</v>
      </c>
    </row>
    <row r="34" spans="1:4" x14ac:dyDescent="0.25">
      <c r="A34" s="136">
        <v>2021</v>
      </c>
      <c r="B34" s="130">
        <v>1.75</v>
      </c>
      <c r="C34" s="130">
        <v>50.54</v>
      </c>
      <c r="D34" s="130">
        <v>132.5</v>
      </c>
    </row>
    <row r="35" spans="1:4" x14ac:dyDescent="0.25">
      <c r="A35" s="136">
        <v>2022</v>
      </c>
      <c r="B35" s="130">
        <v>1.29</v>
      </c>
      <c r="C35" s="130">
        <v>49.22</v>
      </c>
      <c r="D35" s="130">
        <v>147.37</v>
      </c>
    </row>
    <row r="36" spans="1:4" x14ac:dyDescent="0.25">
      <c r="A36" s="136">
        <v>2023</v>
      </c>
      <c r="B36" s="130">
        <v>2.36</v>
      </c>
      <c r="C36" s="130">
        <v>45.88</v>
      </c>
      <c r="D36" s="130">
        <v>153.13999999999999</v>
      </c>
    </row>
    <row r="37" spans="1:4" x14ac:dyDescent="0.25">
      <c r="A37" s="136">
        <v>2024</v>
      </c>
      <c r="B37" s="130">
        <v>0.89</v>
      </c>
      <c r="C37" s="130">
        <v>47.86</v>
      </c>
      <c r="D37" s="130">
        <v>156.26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2C50-9445-4FD1-BD0E-72176EDE5967}">
  <sheetPr codeName="Ark45"/>
  <dimension ref="A1:K37"/>
  <sheetViews>
    <sheetView workbookViewId="0"/>
  </sheetViews>
  <sheetFormatPr defaultRowHeight="15" x14ac:dyDescent="0.25"/>
  <cols>
    <col min="1" max="1" width="17.42578125" bestFit="1" customWidth="1"/>
    <col min="2" max="2" width="28.5703125" bestFit="1" customWidth="1"/>
    <col min="3" max="3" width="11.85546875" bestFit="1" customWidth="1"/>
    <col min="4" max="4" width="23.140625" bestFit="1" customWidth="1"/>
    <col min="5" max="5" width="17.5703125" bestFit="1" customWidth="1"/>
    <col min="6" max="6" width="21.28515625" bestFit="1" customWidth="1"/>
    <col min="7" max="7" width="20.7109375" bestFit="1" customWidth="1"/>
    <col min="8" max="8" width="15" bestFit="1" customWidth="1"/>
    <col min="9" max="9" width="8.85546875" bestFit="1" customWidth="1"/>
    <col min="10" max="10" width="10.5703125" bestFit="1" customWidth="1"/>
    <col min="11" max="11" width="9.28515625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10" x14ac:dyDescent="0.25">
      <c r="A1" s="69" t="s">
        <v>385</v>
      </c>
    </row>
    <row r="2" spans="1:10" x14ac:dyDescent="0.25">
      <c r="A2" s="136" t="s">
        <v>429</v>
      </c>
      <c r="B2" s="136" t="s">
        <v>126</v>
      </c>
      <c r="C2" s="136" t="s">
        <v>125</v>
      </c>
      <c r="D2" s="136" t="s">
        <v>124</v>
      </c>
      <c r="E2" s="136" t="s">
        <v>128</v>
      </c>
      <c r="F2" s="136" t="s">
        <v>54</v>
      </c>
      <c r="G2" s="136" t="s">
        <v>58</v>
      </c>
      <c r="H2" s="136" t="s">
        <v>127</v>
      </c>
    </row>
    <row r="3" spans="1:10" x14ac:dyDescent="0.25">
      <c r="A3" s="136">
        <v>1990</v>
      </c>
      <c r="B3" s="130">
        <v>78.3</v>
      </c>
      <c r="C3" s="130">
        <v>8.35</v>
      </c>
      <c r="D3" s="130">
        <v>0.56000000000000005</v>
      </c>
      <c r="E3" s="130">
        <v>3.86</v>
      </c>
      <c r="F3" s="130">
        <v>2.75</v>
      </c>
      <c r="G3" s="130">
        <v>22.54</v>
      </c>
      <c r="H3" s="130">
        <v>4.79</v>
      </c>
      <c r="J3" s="69" t="s">
        <v>385</v>
      </c>
    </row>
    <row r="4" spans="1:10" x14ac:dyDescent="0.25">
      <c r="A4" s="136">
        <v>1991</v>
      </c>
      <c r="B4" s="130">
        <v>80.2</v>
      </c>
      <c r="C4" s="130">
        <v>8.48</v>
      </c>
      <c r="D4" s="130">
        <v>0.56000000000000005</v>
      </c>
      <c r="E4" s="130">
        <v>3.87</v>
      </c>
      <c r="F4" s="130">
        <v>2.54</v>
      </c>
      <c r="G4" s="130">
        <v>20.25</v>
      </c>
      <c r="H4" s="130">
        <v>5.71</v>
      </c>
    </row>
    <row r="5" spans="1:10" x14ac:dyDescent="0.25">
      <c r="A5" s="136">
        <v>1992</v>
      </c>
      <c r="B5" s="130">
        <v>80.97</v>
      </c>
      <c r="C5" s="130">
        <v>8.08</v>
      </c>
      <c r="D5" s="130">
        <v>0.56999999999999995</v>
      </c>
      <c r="E5" s="130">
        <v>4.0199999999999996</v>
      </c>
      <c r="F5" s="130">
        <v>2.4900000000000002</v>
      </c>
      <c r="G5" s="130">
        <v>20.74</v>
      </c>
      <c r="H5" s="130">
        <v>5.21</v>
      </c>
    </row>
    <row r="6" spans="1:10" x14ac:dyDescent="0.25">
      <c r="A6" s="136">
        <v>1993</v>
      </c>
      <c r="B6" s="130">
        <v>81.2</v>
      </c>
      <c r="C6" s="130">
        <v>8.18</v>
      </c>
      <c r="D6" s="130">
        <v>0.57999999999999996</v>
      </c>
      <c r="E6" s="130">
        <v>4.13</v>
      </c>
      <c r="F6" s="130">
        <v>2.41</v>
      </c>
      <c r="G6" s="130">
        <v>19.989999999999998</v>
      </c>
      <c r="H6" s="130">
        <v>5.72</v>
      </c>
    </row>
    <row r="7" spans="1:10" x14ac:dyDescent="0.25">
      <c r="A7" s="136">
        <v>1994</v>
      </c>
      <c r="B7" s="130">
        <v>82.9</v>
      </c>
      <c r="C7" s="130">
        <v>8.51</v>
      </c>
      <c r="D7" s="130">
        <v>0.6</v>
      </c>
      <c r="E7" s="130">
        <v>3.79</v>
      </c>
      <c r="F7" s="130">
        <v>2.48</v>
      </c>
      <c r="G7" s="130">
        <v>21.82</v>
      </c>
      <c r="H7" s="130">
        <v>5.41</v>
      </c>
    </row>
    <row r="8" spans="1:10" x14ac:dyDescent="0.25">
      <c r="A8" s="136">
        <v>1995</v>
      </c>
      <c r="B8" s="130">
        <v>85.29</v>
      </c>
      <c r="C8" s="130">
        <v>8.7100000000000009</v>
      </c>
      <c r="D8" s="130">
        <v>0.63</v>
      </c>
      <c r="E8" s="130">
        <v>3.92</v>
      </c>
      <c r="F8" s="130">
        <v>2.59</v>
      </c>
      <c r="G8" s="130">
        <v>22.26</v>
      </c>
      <c r="H8" s="130">
        <v>5.75</v>
      </c>
    </row>
    <row r="9" spans="1:10" x14ac:dyDescent="0.25">
      <c r="A9" s="136">
        <v>1996</v>
      </c>
      <c r="B9" s="130">
        <v>87.45</v>
      </c>
      <c r="C9" s="130">
        <v>9.08</v>
      </c>
      <c r="D9" s="130">
        <v>0.65</v>
      </c>
      <c r="E9" s="130">
        <v>3.97</v>
      </c>
      <c r="F9" s="130">
        <v>2.81</v>
      </c>
      <c r="G9" s="130">
        <v>23.39</v>
      </c>
      <c r="H9" s="130">
        <v>6.01</v>
      </c>
    </row>
    <row r="10" spans="1:10" x14ac:dyDescent="0.25">
      <c r="A10" s="136">
        <v>1997</v>
      </c>
      <c r="B10" s="130">
        <v>90.5</v>
      </c>
      <c r="C10" s="130">
        <v>8.98</v>
      </c>
      <c r="D10" s="130">
        <v>0.72</v>
      </c>
      <c r="E10" s="130">
        <v>4.01</v>
      </c>
      <c r="F10" s="130">
        <v>2.83</v>
      </c>
      <c r="G10" s="130">
        <v>23.91</v>
      </c>
      <c r="H10" s="130">
        <v>5.24</v>
      </c>
    </row>
    <row r="11" spans="1:10" x14ac:dyDescent="0.25">
      <c r="A11" s="136">
        <v>1998</v>
      </c>
      <c r="B11" s="130">
        <v>91.91</v>
      </c>
      <c r="C11" s="130">
        <v>8.81</v>
      </c>
      <c r="D11" s="130">
        <v>0.77</v>
      </c>
      <c r="E11" s="130">
        <v>3.75</v>
      </c>
      <c r="F11" s="130">
        <v>2.5299999999999998</v>
      </c>
      <c r="G11" s="130">
        <v>26.19</v>
      </c>
      <c r="H11" s="130">
        <v>4.18</v>
      </c>
    </row>
    <row r="12" spans="1:10" x14ac:dyDescent="0.25">
      <c r="A12" s="136">
        <v>1999</v>
      </c>
      <c r="B12" s="130">
        <v>94.88</v>
      </c>
      <c r="C12" s="130">
        <v>8.7200000000000006</v>
      </c>
      <c r="D12" s="130">
        <v>0.8</v>
      </c>
      <c r="E12" s="130">
        <v>3.76</v>
      </c>
      <c r="F12" s="130">
        <v>2.27</v>
      </c>
      <c r="G12" s="130">
        <v>27.66</v>
      </c>
      <c r="H12" s="130">
        <v>3.69</v>
      </c>
    </row>
    <row r="13" spans="1:10" x14ac:dyDescent="0.25">
      <c r="A13" s="136">
        <v>2000</v>
      </c>
      <c r="B13" s="130">
        <v>94.95</v>
      </c>
      <c r="C13" s="130">
        <v>8.66</v>
      </c>
      <c r="D13" s="130">
        <v>0.81</v>
      </c>
      <c r="E13" s="130">
        <v>3.76</v>
      </c>
      <c r="F13" s="130">
        <v>1.95</v>
      </c>
      <c r="G13" s="130">
        <v>28.1</v>
      </c>
      <c r="H13" s="130">
        <v>3.66</v>
      </c>
    </row>
    <row r="14" spans="1:10" x14ac:dyDescent="0.25">
      <c r="A14" s="136">
        <v>2001</v>
      </c>
      <c r="B14" s="130">
        <v>92.93</v>
      </c>
      <c r="C14" s="130">
        <v>8.61</v>
      </c>
      <c r="D14" s="130">
        <v>0.78</v>
      </c>
      <c r="E14" s="130">
        <v>3.63</v>
      </c>
      <c r="F14" s="130">
        <v>2</v>
      </c>
      <c r="G14" s="130">
        <v>29.04</v>
      </c>
      <c r="H14" s="130">
        <v>3.54</v>
      </c>
    </row>
    <row r="15" spans="1:10" x14ac:dyDescent="0.25">
      <c r="A15" s="136">
        <v>2002</v>
      </c>
      <c r="B15" s="130">
        <v>93.5</v>
      </c>
      <c r="C15" s="130">
        <v>8.42</v>
      </c>
      <c r="D15" s="130">
        <v>0.8</v>
      </c>
      <c r="E15" s="130">
        <v>3.72</v>
      </c>
      <c r="F15" s="130">
        <v>1.61</v>
      </c>
      <c r="G15" s="130">
        <v>25.35</v>
      </c>
      <c r="H15" s="130">
        <v>4.29</v>
      </c>
    </row>
    <row r="16" spans="1:10" x14ac:dyDescent="0.25">
      <c r="A16" s="136">
        <v>2003</v>
      </c>
      <c r="B16" s="130">
        <v>94.61</v>
      </c>
      <c r="C16" s="130">
        <v>8.5</v>
      </c>
      <c r="D16" s="130">
        <v>0.79</v>
      </c>
      <c r="E16" s="130">
        <v>3.79</v>
      </c>
      <c r="F16" s="130">
        <v>1.61</v>
      </c>
      <c r="G16" s="130">
        <v>26</v>
      </c>
      <c r="H16" s="130">
        <v>4.29</v>
      </c>
    </row>
    <row r="17" spans="1:8" x14ac:dyDescent="0.25">
      <c r="A17" s="136">
        <v>2004</v>
      </c>
      <c r="B17" s="130">
        <v>95.47</v>
      </c>
      <c r="C17" s="130">
        <v>8.52</v>
      </c>
      <c r="D17" s="130">
        <v>0.77</v>
      </c>
      <c r="E17" s="130">
        <v>3.84</v>
      </c>
      <c r="F17" s="130">
        <v>1.35</v>
      </c>
      <c r="G17" s="130">
        <v>30.19</v>
      </c>
      <c r="H17" s="130">
        <v>4.0199999999999996</v>
      </c>
    </row>
    <row r="18" spans="1:8" x14ac:dyDescent="0.25">
      <c r="A18" s="136">
        <v>2005</v>
      </c>
      <c r="B18" s="130">
        <v>94.3</v>
      </c>
      <c r="C18" s="130">
        <v>8.19</v>
      </c>
      <c r="D18" s="130">
        <v>0.78</v>
      </c>
      <c r="E18" s="130">
        <v>4.0999999999999996</v>
      </c>
      <c r="F18" s="130">
        <v>1.44</v>
      </c>
      <c r="G18" s="130">
        <v>32.22</v>
      </c>
      <c r="H18" s="130">
        <v>4.3499999999999996</v>
      </c>
    </row>
    <row r="19" spans="1:8" x14ac:dyDescent="0.25">
      <c r="A19" s="136">
        <v>2006</v>
      </c>
      <c r="B19" s="130">
        <v>94.61</v>
      </c>
      <c r="C19" s="130">
        <v>8.09</v>
      </c>
      <c r="D19" s="130">
        <v>0.79</v>
      </c>
      <c r="E19" s="130">
        <v>4.07</v>
      </c>
      <c r="F19" s="130">
        <v>1.5</v>
      </c>
      <c r="G19" s="130">
        <v>32.42</v>
      </c>
      <c r="H19" s="130">
        <v>3.86</v>
      </c>
    </row>
    <row r="20" spans="1:8" x14ac:dyDescent="0.25">
      <c r="A20" s="136">
        <v>2007</v>
      </c>
      <c r="B20" s="130">
        <v>98.1</v>
      </c>
      <c r="C20" s="130">
        <v>7.82</v>
      </c>
      <c r="D20" s="130">
        <v>0.81</v>
      </c>
      <c r="E20" s="130">
        <v>4.07</v>
      </c>
      <c r="F20" s="130">
        <v>1.78</v>
      </c>
      <c r="G20" s="130">
        <v>32.86</v>
      </c>
      <c r="H20" s="130">
        <v>3.62</v>
      </c>
    </row>
    <row r="21" spans="1:8" x14ac:dyDescent="0.25">
      <c r="A21" s="136">
        <v>2008</v>
      </c>
      <c r="B21" s="130">
        <v>97.9</v>
      </c>
      <c r="C21" s="130">
        <v>7.75</v>
      </c>
      <c r="D21" s="130">
        <v>0.8</v>
      </c>
      <c r="E21" s="130">
        <v>4.26</v>
      </c>
      <c r="F21" s="130">
        <v>1.86</v>
      </c>
      <c r="G21" s="130">
        <v>32.81</v>
      </c>
      <c r="H21" s="130">
        <v>4.46</v>
      </c>
    </row>
    <row r="22" spans="1:8" x14ac:dyDescent="0.25">
      <c r="A22" s="136">
        <v>2009</v>
      </c>
      <c r="B22" s="130">
        <v>96.15</v>
      </c>
      <c r="C22" s="130">
        <v>7.56</v>
      </c>
      <c r="D22" s="130">
        <v>0.77</v>
      </c>
      <c r="E22" s="130">
        <v>4.2300000000000004</v>
      </c>
      <c r="F22" s="130">
        <v>1.85</v>
      </c>
      <c r="G22" s="130">
        <v>29.01</v>
      </c>
      <c r="H22" s="130">
        <v>4.72</v>
      </c>
    </row>
    <row r="23" spans="1:8" x14ac:dyDescent="0.25">
      <c r="A23" s="136">
        <v>2010</v>
      </c>
      <c r="B23" s="130">
        <v>97.31</v>
      </c>
      <c r="C23" s="130">
        <v>7.56</v>
      </c>
      <c r="D23" s="130">
        <v>0.76</v>
      </c>
      <c r="E23" s="130">
        <v>4.38</v>
      </c>
      <c r="F23" s="130">
        <v>2</v>
      </c>
      <c r="G23" s="130">
        <v>30.73</v>
      </c>
      <c r="H23" s="130">
        <v>4.54</v>
      </c>
    </row>
    <row r="24" spans="1:8" x14ac:dyDescent="0.25">
      <c r="A24" s="136">
        <v>2011</v>
      </c>
      <c r="B24" s="130">
        <v>98.22</v>
      </c>
      <c r="C24" s="130">
        <v>7.33</v>
      </c>
      <c r="D24" s="130">
        <v>0.75</v>
      </c>
      <c r="E24" s="130">
        <v>4.38</v>
      </c>
      <c r="F24" s="130">
        <v>1.9</v>
      </c>
      <c r="G24" s="130">
        <v>31.68</v>
      </c>
      <c r="H24" s="130">
        <v>4.92</v>
      </c>
    </row>
    <row r="25" spans="1:8" x14ac:dyDescent="0.25">
      <c r="A25" s="136">
        <v>2012</v>
      </c>
      <c r="B25" s="130">
        <v>99.69</v>
      </c>
      <c r="C25" s="130">
        <v>7.17</v>
      </c>
      <c r="D25" s="130">
        <v>0.76</v>
      </c>
      <c r="E25" s="130">
        <v>4.4000000000000004</v>
      </c>
      <c r="F25" s="130">
        <v>1.63</v>
      </c>
      <c r="G25" s="130">
        <v>31.93</v>
      </c>
      <c r="H25" s="130">
        <v>5.0999999999999996</v>
      </c>
    </row>
    <row r="26" spans="1:8" x14ac:dyDescent="0.25">
      <c r="A26" s="136">
        <v>2013</v>
      </c>
      <c r="B26" s="130">
        <v>100.35</v>
      </c>
      <c r="C26" s="130">
        <v>7.1</v>
      </c>
      <c r="D26" s="130">
        <v>0.74</v>
      </c>
      <c r="E26" s="130">
        <v>4.4000000000000004</v>
      </c>
      <c r="F26" s="130">
        <v>1.59</v>
      </c>
      <c r="G26" s="130">
        <v>31.93</v>
      </c>
      <c r="H26" s="130">
        <v>5.5</v>
      </c>
    </row>
    <row r="27" spans="1:8" x14ac:dyDescent="0.25">
      <c r="A27" s="136">
        <v>2014</v>
      </c>
      <c r="B27" s="130">
        <v>102.59</v>
      </c>
      <c r="C27" s="130">
        <v>7.01</v>
      </c>
      <c r="D27" s="130">
        <v>0.77</v>
      </c>
      <c r="E27" s="130">
        <v>4.45</v>
      </c>
      <c r="F27" s="130">
        <v>1.52</v>
      </c>
      <c r="G27" s="130">
        <v>33.5</v>
      </c>
      <c r="H27" s="130">
        <v>4.96</v>
      </c>
    </row>
    <row r="28" spans="1:8" x14ac:dyDescent="0.25">
      <c r="A28" s="136">
        <v>2015</v>
      </c>
      <c r="B28" s="130">
        <v>104.08</v>
      </c>
      <c r="C28" s="130">
        <v>7.73</v>
      </c>
      <c r="D28" s="130">
        <v>0.8</v>
      </c>
      <c r="E28" s="130">
        <v>4.42</v>
      </c>
      <c r="F28" s="130">
        <v>1.41</v>
      </c>
      <c r="G28" s="130">
        <v>32.96</v>
      </c>
      <c r="H28" s="130">
        <v>4.1100000000000003</v>
      </c>
    </row>
    <row r="29" spans="1:8" x14ac:dyDescent="0.25">
      <c r="A29" s="136">
        <v>2016</v>
      </c>
      <c r="B29" s="130">
        <v>104.38</v>
      </c>
      <c r="C29" s="130">
        <v>7.91</v>
      </c>
      <c r="D29" s="130">
        <v>0.78</v>
      </c>
      <c r="E29" s="130">
        <v>4.54</v>
      </c>
      <c r="F29" s="130">
        <v>1.47</v>
      </c>
      <c r="G29" s="130">
        <v>35.549999999999997</v>
      </c>
      <c r="H29" s="130">
        <v>4.71</v>
      </c>
    </row>
    <row r="30" spans="1:8" x14ac:dyDescent="0.25">
      <c r="A30" s="136">
        <v>2017</v>
      </c>
      <c r="B30" s="130">
        <v>105.36</v>
      </c>
      <c r="C30" s="130">
        <v>8.2100000000000009</v>
      </c>
      <c r="D30" s="130">
        <v>0.78</v>
      </c>
      <c r="E30" s="130">
        <v>4.38</v>
      </c>
      <c r="F30" s="130">
        <v>1.4</v>
      </c>
      <c r="G30" s="130">
        <v>37.1</v>
      </c>
      <c r="H30" s="130">
        <v>4.74</v>
      </c>
    </row>
    <row r="31" spans="1:8" x14ac:dyDescent="0.25">
      <c r="A31" s="136">
        <v>2018</v>
      </c>
      <c r="B31" s="130">
        <v>107.46</v>
      </c>
      <c r="C31" s="130">
        <v>8.42</v>
      </c>
      <c r="D31" s="130">
        <v>0.78</v>
      </c>
      <c r="E31" s="130">
        <v>4.13</v>
      </c>
      <c r="F31" s="130">
        <v>1.33</v>
      </c>
      <c r="G31" s="130">
        <v>38.99</v>
      </c>
      <c r="H31" s="130">
        <v>4.91</v>
      </c>
    </row>
    <row r="32" spans="1:8" x14ac:dyDescent="0.25">
      <c r="A32" s="136">
        <v>2019</v>
      </c>
      <c r="B32" s="130">
        <v>106.81</v>
      </c>
      <c r="C32" s="130">
        <v>8.09</v>
      </c>
      <c r="D32" s="130">
        <v>0.77</v>
      </c>
      <c r="E32" s="130">
        <v>4.18</v>
      </c>
      <c r="F32" s="130">
        <v>1.33</v>
      </c>
      <c r="G32" s="130">
        <v>39.83</v>
      </c>
      <c r="H32" s="130">
        <v>5.13</v>
      </c>
    </row>
    <row r="33" spans="1:11" x14ac:dyDescent="0.25">
      <c r="A33" s="136">
        <v>2020</v>
      </c>
      <c r="B33" s="130">
        <v>98.16</v>
      </c>
      <c r="C33" s="130">
        <v>7.06</v>
      </c>
      <c r="D33" s="130">
        <v>0.79</v>
      </c>
      <c r="E33" s="130">
        <v>3.89</v>
      </c>
      <c r="F33" s="130">
        <v>0.71</v>
      </c>
      <c r="G33" s="130">
        <v>10.74</v>
      </c>
      <c r="H33" s="130">
        <v>4.8</v>
      </c>
    </row>
    <row r="34" spans="1:11" x14ac:dyDescent="0.25">
      <c r="A34" s="136">
        <v>2021</v>
      </c>
      <c r="B34" s="130">
        <v>100.23</v>
      </c>
      <c r="C34" s="130">
        <v>7.4</v>
      </c>
      <c r="D34" s="130">
        <v>0.8</v>
      </c>
      <c r="E34" s="130">
        <v>3.87</v>
      </c>
      <c r="F34" s="130">
        <v>0.76</v>
      </c>
      <c r="G34" s="130">
        <v>13.89</v>
      </c>
      <c r="H34" s="130">
        <v>5.54</v>
      </c>
    </row>
    <row r="35" spans="1:11" x14ac:dyDescent="0.25">
      <c r="A35" s="136">
        <v>2022</v>
      </c>
      <c r="B35" s="130">
        <v>101.09</v>
      </c>
      <c r="C35" s="130">
        <v>8.18</v>
      </c>
      <c r="D35" s="130">
        <v>0.8</v>
      </c>
      <c r="E35" s="130">
        <v>3.96</v>
      </c>
      <c r="F35" s="130">
        <v>1.03</v>
      </c>
      <c r="G35" s="130">
        <v>27.42</v>
      </c>
      <c r="H35" s="130">
        <v>4.88</v>
      </c>
    </row>
    <row r="36" spans="1:11" x14ac:dyDescent="0.25">
      <c r="A36" s="136">
        <v>2023</v>
      </c>
      <c r="B36" s="130">
        <v>102.55</v>
      </c>
      <c r="C36" s="130">
        <v>8.06</v>
      </c>
      <c r="D36" s="130">
        <v>0.81</v>
      </c>
      <c r="E36" s="130">
        <v>3.9</v>
      </c>
      <c r="F36" s="130">
        <v>1.03</v>
      </c>
      <c r="G36" s="130">
        <v>32.06</v>
      </c>
      <c r="H36" s="130">
        <v>4.74</v>
      </c>
    </row>
    <row r="37" spans="1:11" x14ac:dyDescent="0.25">
      <c r="A37" s="136">
        <v>2024</v>
      </c>
      <c r="B37" s="130">
        <v>100.59</v>
      </c>
      <c r="C37" s="130">
        <v>8.14</v>
      </c>
      <c r="D37" s="130">
        <v>0.77</v>
      </c>
      <c r="E37" s="130">
        <v>3.9</v>
      </c>
      <c r="F37" s="130">
        <v>1.02</v>
      </c>
      <c r="G37" s="130">
        <v>36.85</v>
      </c>
      <c r="H37" s="130">
        <v>4.99</v>
      </c>
      <c r="J37" s="8"/>
      <c r="K37" s="8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1111-546C-407A-BE07-A7ED962F0AFF}">
  <sheetPr codeName="Ark46"/>
  <dimension ref="A1:J37"/>
  <sheetViews>
    <sheetView workbookViewId="0"/>
  </sheetViews>
  <sheetFormatPr defaultRowHeight="15" x14ac:dyDescent="0.25"/>
  <cols>
    <col min="1" max="1" width="17.42578125" bestFit="1" customWidth="1"/>
    <col min="2" max="2" width="18.85546875" bestFit="1" customWidth="1"/>
    <col min="3" max="3" width="15.28515625" bestFit="1" customWidth="1"/>
    <col min="4" max="5" width="11.85546875" bestFit="1" customWidth="1"/>
    <col min="6" max="6" width="19.85546875" bestFit="1" customWidth="1"/>
    <col min="7" max="7" width="20.7109375" bestFit="1" customWidth="1"/>
    <col min="8" max="8" width="15" bestFit="1" customWidth="1"/>
    <col min="9" max="9" width="8.85546875" bestFit="1" customWidth="1"/>
    <col min="10" max="10" width="10.42578125" bestFit="1" customWidth="1"/>
    <col min="11" max="11" width="8" bestFit="1" customWidth="1"/>
    <col min="12" max="12" width="8.28515625" bestFit="1" customWidth="1"/>
    <col min="13" max="13" width="5.42578125" bestFit="1" customWidth="1"/>
    <col min="14" max="14" width="8.85546875" bestFit="1" customWidth="1"/>
    <col min="15" max="15" width="10.42578125" bestFit="1" customWidth="1"/>
    <col min="16" max="16" width="21.42578125" bestFit="1" customWidth="1"/>
    <col min="17" max="17" width="24" bestFit="1" customWidth="1"/>
    <col min="18" max="18" width="14.5703125" customWidth="1"/>
    <col min="19" max="19" width="12.5703125" customWidth="1"/>
    <col min="20" max="20" width="26" bestFit="1" customWidth="1"/>
    <col min="21" max="21" width="24" bestFit="1" customWidth="1"/>
    <col min="22" max="22" width="15.5703125" bestFit="1" customWidth="1"/>
    <col min="23" max="23" width="12.5703125" customWidth="1"/>
    <col min="24" max="24" width="24" bestFit="1" customWidth="1"/>
    <col min="25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10" x14ac:dyDescent="0.25">
      <c r="A1" s="69" t="s">
        <v>386</v>
      </c>
    </row>
    <row r="2" spans="1:10" x14ac:dyDescent="0.25">
      <c r="A2" s="136" t="s">
        <v>429</v>
      </c>
      <c r="B2" s="136" t="s">
        <v>130</v>
      </c>
      <c r="C2" s="136" t="s">
        <v>132</v>
      </c>
      <c r="D2" s="136" t="s">
        <v>131</v>
      </c>
      <c r="E2" s="136" t="s">
        <v>129</v>
      </c>
      <c r="F2" s="136" t="s">
        <v>59</v>
      </c>
      <c r="J2" s="69" t="s">
        <v>386</v>
      </c>
    </row>
    <row r="3" spans="1:10" x14ac:dyDescent="0.25">
      <c r="A3" s="136">
        <v>1990</v>
      </c>
      <c r="B3" s="130">
        <v>23.21</v>
      </c>
      <c r="C3" s="130">
        <v>19.05</v>
      </c>
      <c r="D3" s="130">
        <v>0.9</v>
      </c>
      <c r="E3" s="130">
        <v>2.2200000000000002</v>
      </c>
      <c r="F3" s="130">
        <v>1.8</v>
      </c>
    </row>
    <row r="4" spans="1:10" x14ac:dyDescent="0.25">
      <c r="A4" s="136">
        <v>1991</v>
      </c>
      <c r="B4" s="130">
        <v>24.06</v>
      </c>
      <c r="C4" s="130">
        <v>20.190000000000001</v>
      </c>
      <c r="D4" s="130">
        <v>0.95</v>
      </c>
      <c r="E4" s="130">
        <v>2.65</v>
      </c>
      <c r="F4" s="130">
        <v>2.17</v>
      </c>
    </row>
    <row r="5" spans="1:10" x14ac:dyDescent="0.25">
      <c r="A5" s="136">
        <v>1992</v>
      </c>
      <c r="B5" s="130">
        <v>23.65</v>
      </c>
      <c r="C5" s="130">
        <v>20.04</v>
      </c>
      <c r="D5" s="130">
        <v>1.01</v>
      </c>
      <c r="E5" s="130">
        <v>2.98</v>
      </c>
      <c r="F5" s="130">
        <v>1.96</v>
      </c>
    </row>
    <row r="6" spans="1:10" x14ac:dyDescent="0.25">
      <c r="A6" s="136">
        <v>1993</v>
      </c>
      <c r="B6" s="130">
        <v>22.78</v>
      </c>
      <c r="C6" s="130">
        <v>20.47</v>
      </c>
      <c r="D6" s="130">
        <v>1.1100000000000001</v>
      </c>
      <c r="E6" s="130">
        <v>3.28</v>
      </c>
      <c r="F6" s="130">
        <v>2.17</v>
      </c>
    </row>
    <row r="7" spans="1:10" x14ac:dyDescent="0.25">
      <c r="A7" s="136">
        <v>1994</v>
      </c>
      <c r="B7" s="130">
        <v>23.48</v>
      </c>
      <c r="C7" s="130">
        <v>21.31</v>
      </c>
      <c r="D7" s="130">
        <v>1.0900000000000001</v>
      </c>
      <c r="E7" s="130">
        <v>3.68</v>
      </c>
      <c r="F7" s="130">
        <v>2.04</v>
      </c>
    </row>
    <row r="8" spans="1:10" x14ac:dyDescent="0.25">
      <c r="A8" s="136">
        <v>1995</v>
      </c>
      <c r="B8" s="130">
        <v>23.14</v>
      </c>
      <c r="C8" s="130">
        <v>21.3</v>
      </c>
      <c r="D8" s="130">
        <v>1.04</v>
      </c>
      <c r="E8" s="130">
        <v>3.87</v>
      </c>
      <c r="F8" s="130">
        <v>2.14</v>
      </c>
    </row>
    <row r="9" spans="1:10" x14ac:dyDescent="0.25">
      <c r="A9" s="136">
        <v>1996</v>
      </c>
      <c r="B9" s="130">
        <v>23.29</v>
      </c>
      <c r="C9" s="130">
        <v>21.53</v>
      </c>
      <c r="D9" s="130">
        <v>1.02</v>
      </c>
      <c r="E9" s="130">
        <v>4.05</v>
      </c>
      <c r="F9" s="130">
        <v>2.19</v>
      </c>
    </row>
    <row r="10" spans="1:10" x14ac:dyDescent="0.25">
      <c r="A10" s="136">
        <v>1997</v>
      </c>
      <c r="B10" s="130">
        <v>23.37</v>
      </c>
      <c r="C10" s="130">
        <v>21.81</v>
      </c>
      <c r="D10" s="130">
        <v>0.96</v>
      </c>
      <c r="E10" s="130">
        <v>4.1500000000000004</v>
      </c>
      <c r="F10" s="130">
        <v>1.9</v>
      </c>
    </row>
    <row r="11" spans="1:10" x14ac:dyDescent="0.25">
      <c r="A11" s="136">
        <v>1998</v>
      </c>
      <c r="B11" s="130">
        <v>23.4</v>
      </c>
      <c r="C11" s="130">
        <v>22.32</v>
      </c>
      <c r="D11" s="130">
        <v>0.76</v>
      </c>
      <c r="E11" s="130">
        <v>4.03</v>
      </c>
      <c r="F11" s="130">
        <v>1.57</v>
      </c>
    </row>
    <row r="12" spans="1:10" x14ac:dyDescent="0.25">
      <c r="A12" s="136">
        <v>1999</v>
      </c>
      <c r="B12" s="130">
        <v>24.63</v>
      </c>
      <c r="C12" s="130">
        <v>23.4</v>
      </c>
      <c r="D12" s="130">
        <v>0.6</v>
      </c>
      <c r="E12" s="130">
        <v>4.38</v>
      </c>
      <c r="F12" s="130">
        <v>1.45</v>
      </c>
    </row>
    <row r="13" spans="1:10" x14ac:dyDescent="0.25">
      <c r="A13" s="136">
        <v>2000</v>
      </c>
      <c r="B13" s="130">
        <v>24.31</v>
      </c>
      <c r="C13" s="130">
        <v>24.28</v>
      </c>
      <c r="D13" s="130">
        <v>0.57999999999999996</v>
      </c>
      <c r="E13" s="130">
        <v>4.78</v>
      </c>
      <c r="F13" s="130">
        <v>3.4</v>
      </c>
    </row>
    <row r="14" spans="1:10" x14ac:dyDescent="0.25">
      <c r="A14" s="136">
        <v>2001</v>
      </c>
      <c r="B14" s="130">
        <v>24.86</v>
      </c>
      <c r="C14" s="130">
        <v>25.28</v>
      </c>
      <c r="D14" s="130">
        <v>0.48</v>
      </c>
      <c r="E14" s="130">
        <v>4.37</v>
      </c>
      <c r="F14" s="130">
        <v>3.79</v>
      </c>
    </row>
    <row r="15" spans="1:10" x14ac:dyDescent="0.25">
      <c r="A15" s="136">
        <v>2002</v>
      </c>
      <c r="B15" s="130">
        <v>24.43</v>
      </c>
      <c r="C15" s="130">
        <v>25.61</v>
      </c>
      <c r="D15" s="130">
        <v>0.44</v>
      </c>
      <c r="E15" s="130">
        <v>3.63</v>
      </c>
      <c r="F15" s="130">
        <v>3.89</v>
      </c>
    </row>
    <row r="16" spans="1:10" x14ac:dyDescent="0.25">
      <c r="A16" s="136">
        <v>2003</v>
      </c>
      <c r="B16" s="130">
        <v>24.91</v>
      </c>
      <c r="C16" s="130">
        <v>27.19</v>
      </c>
      <c r="D16" s="130">
        <v>0.42</v>
      </c>
      <c r="E16" s="130">
        <v>4.08</v>
      </c>
      <c r="F16" s="130">
        <v>3.86</v>
      </c>
    </row>
    <row r="17" spans="1:6" x14ac:dyDescent="0.25">
      <c r="A17" s="136">
        <v>2004</v>
      </c>
      <c r="B17" s="130">
        <v>25.36</v>
      </c>
      <c r="C17" s="130">
        <v>29.26</v>
      </c>
      <c r="D17" s="130">
        <v>0.42</v>
      </c>
      <c r="E17" s="130">
        <v>4.25</v>
      </c>
      <c r="F17" s="130">
        <v>3.31</v>
      </c>
    </row>
    <row r="18" spans="1:6" x14ac:dyDescent="0.25">
      <c r="A18" s="136">
        <v>2005</v>
      </c>
      <c r="B18" s="130">
        <v>26.02</v>
      </c>
      <c r="C18" s="130">
        <v>31.45</v>
      </c>
      <c r="D18" s="130">
        <v>0.38</v>
      </c>
      <c r="E18" s="130">
        <v>3.97</v>
      </c>
      <c r="F18" s="130">
        <v>4.13</v>
      </c>
    </row>
    <row r="19" spans="1:6" x14ac:dyDescent="0.25">
      <c r="A19" s="136">
        <v>2006</v>
      </c>
      <c r="B19" s="130">
        <v>26.8</v>
      </c>
      <c r="C19" s="130">
        <v>34.86</v>
      </c>
      <c r="D19" s="130">
        <v>0.35</v>
      </c>
      <c r="E19" s="130">
        <v>3.92</v>
      </c>
      <c r="F19" s="130">
        <v>3.91</v>
      </c>
    </row>
    <row r="20" spans="1:6" x14ac:dyDescent="0.25">
      <c r="A20" s="136">
        <v>2007</v>
      </c>
      <c r="B20" s="130">
        <v>26.97</v>
      </c>
      <c r="C20" s="130">
        <v>36.799999999999997</v>
      </c>
      <c r="D20" s="130">
        <v>0.28999999999999998</v>
      </c>
      <c r="E20" s="130">
        <v>4.3600000000000003</v>
      </c>
      <c r="F20" s="130">
        <v>3.29</v>
      </c>
    </row>
    <row r="21" spans="1:6" x14ac:dyDescent="0.25">
      <c r="A21" s="136">
        <v>2008</v>
      </c>
      <c r="B21" s="130">
        <v>25.74</v>
      </c>
      <c r="C21" s="130">
        <v>34.74</v>
      </c>
      <c r="D21" s="130">
        <v>0.3</v>
      </c>
      <c r="E21" s="130">
        <v>4.3499999999999996</v>
      </c>
      <c r="F21" s="130">
        <v>4.26</v>
      </c>
    </row>
    <row r="22" spans="1:6" x14ac:dyDescent="0.25">
      <c r="A22" s="136">
        <v>2009</v>
      </c>
      <c r="B22" s="130">
        <v>21.67</v>
      </c>
      <c r="C22" s="130">
        <v>32.270000000000003</v>
      </c>
      <c r="D22" s="130">
        <v>0.3</v>
      </c>
      <c r="E22" s="130">
        <v>3.44</v>
      </c>
      <c r="F22" s="130">
        <v>3.47</v>
      </c>
    </row>
    <row r="23" spans="1:6" x14ac:dyDescent="0.25">
      <c r="A23" s="136">
        <v>2010</v>
      </c>
      <c r="B23" s="130">
        <v>23.47</v>
      </c>
      <c r="C23" s="130">
        <v>30.86</v>
      </c>
      <c r="D23" s="130">
        <v>0.35</v>
      </c>
      <c r="E23" s="130">
        <v>3.06</v>
      </c>
      <c r="F23" s="130">
        <v>2.65</v>
      </c>
    </row>
    <row r="24" spans="1:6" x14ac:dyDescent="0.25">
      <c r="A24" s="136">
        <v>2011</v>
      </c>
      <c r="B24" s="130">
        <v>23.92</v>
      </c>
      <c r="C24" s="130">
        <v>28.35</v>
      </c>
      <c r="D24" s="130">
        <v>0.41</v>
      </c>
      <c r="E24" s="130">
        <v>3.06</v>
      </c>
      <c r="F24" s="130">
        <v>2.16</v>
      </c>
    </row>
    <row r="25" spans="1:6" x14ac:dyDescent="0.25">
      <c r="A25" s="136">
        <v>2012</v>
      </c>
      <c r="B25" s="130">
        <v>22.68</v>
      </c>
      <c r="C25" s="130">
        <v>26.46</v>
      </c>
      <c r="D25" s="130">
        <v>0.36</v>
      </c>
      <c r="E25" s="130">
        <v>3.14</v>
      </c>
      <c r="F25" s="130">
        <v>1.83</v>
      </c>
    </row>
    <row r="26" spans="1:6" x14ac:dyDescent="0.25">
      <c r="A26" s="136">
        <v>2013</v>
      </c>
      <c r="B26" s="130">
        <v>22.22</v>
      </c>
      <c r="C26" s="130">
        <v>24.45</v>
      </c>
      <c r="D26" s="130">
        <v>0.34</v>
      </c>
      <c r="E26" s="130">
        <v>2.78</v>
      </c>
      <c r="F26" s="130">
        <v>1.54</v>
      </c>
    </row>
    <row r="27" spans="1:6" x14ac:dyDescent="0.25">
      <c r="A27" s="136">
        <v>2014</v>
      </c>
      <c r="B27" s="130">
        <v>22.08</v>
      </c>
      <c r="C27" s="130">
        <v>22.84</v>
      </c>
      <c r="D27" s="130">
        <v>0.35</v>
      </c>
      <c r="E27" s="130">
        <v>4.1100000000000003</v>
      </c>
      <c r="F27" s="130">
        <v>0.86</v>
      </c>
    </row>
    <row r="28" spans="1:6" x14ac:dyDescent="0.25">
      <c r="A28" s="136">
        <v>2015</v>
      </c>
      <c r="B28" s="130">
        <v>22.2</v>
      </c>
      <c r="C28" s="130">
        <v>23.32</v>
      </c>
      <c r="D28" s="130">
        <v>0.36</v>
      </c>
      <c r="E28" s="130">
        <v>3.87</v>
      </c>
      <c r="F28" s="130">
        <v>0.81</v>
      </c>
    </row>
    <row r="29" spans="1:6" x14ac:dyDescent="0.25">
      <c r="A29" s="136">
        <v>2016</v>
      </c>
      <c r="B29" s="130">
        <v>22.58</v>
      </c>
      <c r="C29" s="130">
        <v>23.12</v>
      </c>
      <c r="D29" s="130">
        <v>0.38</v>
      </c>
      <c r="E29" s="130">
        <v>4.04</v>
      </c>
      <c r="F29" s="130">
        <v>0.94</v>
      </c>
    </row>
    <row r="30" spans="1:6" x14ac:dyDescent="0.25">
      <c r="A30" s="136">
        <v>2017</v>
      </c>
      <c r="B30" s="130">
        <v>23.26</v>
      </c>
      <c r="C30" s="130">
        <v>23.48</v>
      </c>
      <c r="D30" s="130">
        <v>0.38</v>
      </c>
      <c r="E30" s="130">
        <v>3.76</v>
      </c>
      <c r="F30" s="130">
        <v>0.77</v>
      </c>
    </row>
    <row r="31" spans="1:6" x14ac:dyDescent="0.25">
      <c r="A31" s="136">
        <v>2018</v>
      </c>
      <c r="B31" s="130">
        <v>24.31</v>
      </c>
      <c r="C31" s="130">
        <v>24.04</v>
      </c>
      <c r="D31" s="130">
        <v>0.35</v>
      </c>
      <c r="E31" s="130">
        <v>3.83</v>
      </c>
      <c r="F31" s="130">
        <v>0.76</v>
      </c>
    </row>
    <row r="32" spans="1:6" x14ac:dyDescent="0.25">
      <c r="A32" s="136">
        <v>2019</v>
      </c>
      <c r="B32" s="130">
        <v>23.85</v>
      </c>
      <c r="C32" s="130">
        <v>23.28</v>
      </c>
      <c r="D32" s="130">
        <v>0.33</v>
      </c>
      <c r="E32" s="130">
        <v>3.94</v>
      </c>
      <c r="F32" s="130">
        <v>0.76</v>
      </c>
    </row>
    <row r="33" spans="1:6" x14ac:dyDescent="0.25">
      <c r="A33" s="136">
        <v>2020</v>
      </c>
      <c r="B33" s="130">
        <v>23.29</v>
      </c>
      <c r="C33" s="130">
        <v>21.78</v>
      </c>
      <c r="D33" s="130">
        <v>0.28999999999999998</v>
      </c>
      <c r="E33" s="130">
        <v>3.19</v>
      </c>
      <c r="F33" s="130">
        <v>0.86</v>
      </c>
    </row>
    <row r="34" spans="1:6" x14ac:dyDescent="0.25">
      <c r="A34" s="136">
        <v>2021</v>
      </c>
      <c r="B34" s="130">
        <v>23.36</v>
      </c>
      <c r="C34" s="130">
        <v>21.96</v>
      </c>
      <c r="D34" s="130">
        <v>0.25</v>
      </c>
      <c r="E34" s="130">
        <v>4</v>
      </c>
      <c r="F34" s="130">
        <v>0.96</v>
      </c>
    </row>
    <row r="35" spans="1:6" x14ac:dyDescent="0.25">
      <c r="A35" s="136">
        <v>2022</v>
      </c>
      <c r="B35" s="130">
        <v>22.49</v>
      </c>
      <c r="C35" s="130">
        <v>22.28</v>
      </c>
      <c r="D35" s="130">
        <v>0.26</v>
      </c>
      <c r="E35" s="130">
        <v>3.31</v>
      </c>
      <c r="F35" s="130">
        <v>0.88</v>
      </c>
    </row>
    <row r="36" spans="1:6" x14ac:dyDescent="0.25">
      <c r="A36" s="136">
        <v>2023</v>
      </c>
      <c r="B36" s="130">
        <v>20.64</v>
      </c>
      <c r="C36" s="130">
        <v>21.09</v>
      </c>
      <c r="D36" s="130">
        <v>0.21</v>
      </c>
      <c r="E36" s="130">
        <v>3.15</v>
      </c>
      <c r="F36" s="130">
        <v>0.79</v>
      </c>
    </row>
    <row r="37" spans="1:6" x14ac:dyDescent="0.25">
      <c r="A37" s="136">
        <v>2024</v>
      </c>
      <c r="B37" s="130">
        <v>20.74</v>
      </c>
      <c r="C37" s="130">
        <v>22.21</v>
      </c>
      <c r="D37" s="130">
        <v>0.21</v>
      </c>
      <c r="E37" s="130">
        <v>3.85</v>
      </c>
      <c r="F37" s="130">
        <v>0.85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47"/>
  <dimension ref="A1:G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8.28515625" bestFit="1" customWidth="1"/>
    <col min="3" max="3" width="9.42578125" bestFit="1" customWidth="1"/>
    <col min="4" max="4" width="23.42578125" bestFit="1" customWidth="1"/>
    <col min="5" max="5" width="30.5703125" bestFit="1" customWidth="1"/>
    <col min="6" max="6" width="19" bestFit="1" customWidth="1"/>
    <col min="7" max="7" width="23.28515625" bestFit="1" customWidth="1"/>
    <col min="8" max="8" width="16.85546875" bestFit="1" customWidth="1"/>
    <col min="9" max="9" width="17.5703125" customWidth="1"/>
    <col min="10" max="10" width="28.7109375" bestFit="1" customWidth="1"/>
    <col min="11" max="11" width="22.28515625" customWidth="1"/>
    <col min="12" max="12" width="21.7109375" customWidth="1"/>
    <col min="13" max="13" width="15.85546875" customWidth="1"/>
    <col min="14" max="14" width="12.85546875" customWidth="1"/>
    <col min="15" max="15" width="20.85546875" bestFit="1" customWidth="1"/>
    <col min="16" max="16" width="12.140625" customWidth="1"/>
    <col min="17" max="17" width="22.28515625" bestFit="1" customWidth="1"/>
    <col min="18" max="18" width="21.7109375" bestFit="1" customWidth="1"/>
    <col min="19" max="19" width="20.85546875" bestFit="1" customWidth="1"/>
    <col min="20" max="20" width="12.140625" bestFit="1" customWidth="1"/>
    <col min="21" max="21" width="14.42578125" bestFit="1" customWidth="1"/>
    <col min="22" max="28" width="12.7109375" bestFit="1" customWidth="1"/>
    <col min="29" max="29" width="12" bestFit="1" customWidth="1"/>
    <col min="30" max="36" width="12.7109375" bestFit="1" customWidth="1"/>
    <col min="37" max="37" width="12" bestFit="1" customWidth="1"/>
    <col min="38" max="53" width="12.7109375" bestFit="1" customWidth="1"/>
  </cols>
  <sheetData>
    <row r="1" spans="1:7" x14ac:dyDescent="0.25">
      <c r="A1" s="70" t="s">
        <v>303</v>
      </c>
    </row>
    <row r="2" spans="1:7" x14ac:dyDescent="0.25">
      <c r="A2" s="136" t="s">
        <v>428</v>
      </c>
      <c r="B2" s="136" t="s">
        <v>41</v>
      </c>
      <c r="C2" s="136" t="s">
        <v>63</v>
      </c>
      <c r="D2" s="136" t="s">
        <v>64</v>
      </c>
      <c r="E2" s="136" t="s">
        <v>68</v>
      </c>
      <c r="G2" s="70" t="s">
        <v>303</v>
      </c>
    </row>
    <row r="3" spans="1:7" x14ac:dyDescent="0.25">
      <c r="A3" s="136">
        <v>1990</v>
      </c>
      <c r="B3" s="158">
        <v>6257.17</v>
      </c>
      <c r="C3" s="158">
        <v>10784.91</v>
      </c>
      <c r="D3" s="158">
        <v>106691.3</v>
      </c>
      <c r="E3" s="158">
        <v>31114.25</v>
      </c>
    </row>
    <row r="4" spans="1:7" x14ac:dyDescent="0.25">
      <c r="A4" s="136">
        <v>1991</v>
      </c>
      <c r="B4" s="158">
        <v>7074.66</v>
      </c>
      <c r="C4" s="158">
        <v>10973.77</v>
      </c>
      <c r="D4" s="158">
        <v>112240.9</v>
      </c>
      <c r="E4" s="158">
        <v>32599.91</v>
      </c>
    </row>
    <row r="5" spans="1:7" x14ac:dyDescent="0.25">
      <c r="A5" s="136">
        <v>1992</v>
      </c>
      <c r="B5" s="158">
        <v>7484.65</v>
      </c>
      <c r="C5" s="158">
        <v>11142.43</v>
      </c>
      <c r="D5" s="158">
        <v>111366.82</v>
      </c>
      <c r="E5" s="158">
        <v>32376.32</v>
      </c>
    </row>
    <row r="6" spans="1:7" x14ac:dyDescent="0.25">
      <c r="A6" s="136">
        <v>1993</v>
      </c>
      <c r="B6" s="158">
        <v>6261.69</v>
      </c>
      <c r="C6" s="158">
        <v>9011.35</v>
      </c>
      <c r="D6" s="158">
        <v>113231.22</v>
      </c>
      <c r="E6" s="158">
        <v>32011.200000000001</v>
      </c>
    </row>
    <row r="7" spans="1:7" x14ac:dyDescent="0.25">
      <c r="A7" s="136">
        <v>1994</v>
      </c>
      <c r="B7" s="158">
        <v>6229.52</v>
      </c>
      <c r="C7" s="158">
        <v>8832.36</v>
      </c>
      <c r="D7" s="158">
        <v>115534.63</v>
      </c>
      <c r="E7" s="158">
        <v>31747.23</v>
      </c>
    </row>
    <row r="8" spans="1:7" x14ac:dyDescent="0.25">
      <c r="A8" s="136">
        <v>1995</v>
      </c>
      <c r="B8" s="158">
        <v>7322</v>
      </c>
      <c r="C8" s="158">
        <v>8324.19</v>
      </c>
      <c r="D8" s="158">
        <v>118971.39</v>
      </c>
      <c r="E8" s="158">
        <v>31534.52</v>
      </c>
    </row>
    <row r="9" spans="1:7" x14ac:dyDescent="0.25">
      <c r="A9" s="136">
        <v>1996</v>
      </c>
      <c r="B9" s="158">
        <v>7811.96</v>
      </c>
      <c r="C9" s="158">
        <v>9016.15</v>
      </c>
      <c r="D9" s="158">
        <v>119140.72</v>
      </c>
      <c r="E9" s="158">
        <v>33229.78</v>
      </c>
    </row>
    <row r="10" spans="1:7" x14ac:dyDescent="0.25">
      <c r="A10" s="136">
        <v>1997</v>
      </c>
      <c r="B10" s="158">
        <v>8096.3</v>
      </c>
      <c r="C10" s="158">
        <v>9021.69</v>
      </c>
      <c r="D10" s="158">
        <v>119284.69</v>
      </c>
      <c r="E10" s="158">
        <v>33029.919999999998</v>
      </c>
    </row>
    <row r="11" spans="1:7" x14ac:dyDescent="0.25">
      <c r="A11" s="136">
        <v>1998</v>
      </c>
      <c r="B11" s="158">
        <v>8075.34</v>
      </c>
      <c r="C11" s="158">
        <v>9222.09</v>
      </c>
      <c r="D11" s="158">
        <v>117087.31</v>
      </c>
      <c r="E11" s="158">
        <v>31765.119999999999</v>
      </c>
    </row>
    <row r="12" spans="1:7" x14ac:dyDescent="0.25">
      <c r="A12" s="136">
        <v>1999</v>
      </c>
      <c r="B12" s="158">
        <v>8538.7000000000007</v>
      </c>
      <c r="C12" s="158">
        <v>9359.5</v>
      </c>
      <c r="D12" s="158">
        <v>118041.3</v>
      </c>
      <c r="E12" s="158">
        <v>31523.18</v>
      </c>
    </row>
    <row r="13" spans="1:7" x14ac:dyDescent="0.25">
      <c r="A13" s="136">
        <v>2000</v>
      </c>
      <c r="B13" s="158">
        <v>7601.78</v>
      </c>
      <c r="C13" s="158">
        <v>9450.91</v>
      </c>
      <c r="D13" s="158">
        <v>115689.94</v>
      </c>
      <c r="E13" s="158">
        <v>31268.13</v>
      </c>
    </row>
    <row r="14" spans="1:7" x14ac:dyDescent="0.25">
      <c r="A14" s="136">
        <v>2001</v>
      </c>
      <c r="B14" s="158">
        <v>8004.81</v>
      </c>
      <c r="C14" s="158">
        <v>8932.02</v>
      </c>
      <c r="D14" s="158">
        <v>118916.68</v>
      </c>
      <c r="E14" s="158">
        <v>30853.4</v>
      </c>
    </row>
    <row r="15" spans="1:7" x14ac:dyDescent="0.25">
      <c r="A15" s="136">
        <v>2002</v>
      </c>
      <c r="B15" s="158">
        <v>7967.82</v>
      </c>
      <c r="C15" s="158">
        <v>8916.4699999999993</v>
      </c>
      <c r="D15" s="158">
        <v>111423.4</v>
      </c>
      <c r="E15" s="158">
        <v>30128.27</v>
      </c>
    </row>
    <row r="16" spans="1:7" x14ac:dyDescent="0.25">
      <c r="A16" s="136">
        <v>2003</v>
      </c>
      <c r="B16" s="158">
        <v>7910.44</v>
      </c>
      <c r="C16" s="158">
        <v>8533.56</v>
      </c>
      <c r="D16" s="158">
        <v>112062.09</v>
      </c>
      <c r="E16" s="158">
        <v>29779.48</v>
      </c>
    </row>
    <row r="17" spans="1:5" x14ac:dyDescent="0.25">
      <c r="A17" s="136">
        <v>2004</v>
      </c>
      <c r="B17" s="158">
        <v>7947.07</v>
      </c>
      <c r="C17" s="158">
        <v>7391.91</v>
      </c>
      <c r="D17" s="158">
        <v>113610.77</v>
      </c>
      <c r="E17" s="158">
        <v>29248.92</v>
      </c>
    </row>
    <row r="18" spans="1:5" x14ac:dyDescent="0.25">
      <c r="A18" s="136">
        <v>2005</v>
      </c>
      <c r="B18" s="158">
        <v>8129.66</v>
      </c>
      <c r="C18" s="158">
        <v>7488.08</v>
      </c>
      <c r="D18" s="158">
        <v>111934.94</v>
      </c>
      <c r="E18" s="158">
        <v>29005.14</v>
      </c>
    </row>
    <row r="19" spans="1:5" x14ac:dyDescent="0.25">
      <c r="A19" s="136">
        <v>2006</v>
      </c>
      <c r="B19" s="158">
        <v>8185.85</v>
      </c>
      <c r="C19" s="158">
        <v>7469.08</v>
      </c>
      <c r="D19" s="158">
        <v>113934.69</v>
      </c>
      <c r="E19" s="158">
        <v>30342.13</v>
      </c>
    </row>
    <row r="20" spans="1:5" x14ac:dyDescent="0.25">
      <c r="A20" s="136">
        <v>2007</v>
      </c>
      <c r="B20" s="158">
        <v>8488.15</v>
      </c>
      <c r="C20" s="158">
        <v>6886.67</v>
      </c>
      <c r="D20" s="158">
        <v>110143.46</v>
      </c>
      <c r="E20" s="158">
        <v>28909.67</v>
      </c>
    </row>
    <row r="21" spans="1:5" x14ac:dyDescent="0.25">
      <c r="A21" s="136">
        <v>2008</v>
      </c>
      <c r="B21" s="158">
        <v>8446.25</v>
      </c>
      <c r="C21" s="158">
        <v>6285.7</v>
      </c>
      <c r="D21" s="158">
        <v>105008.69</v>
      </c>
      <c r="E21" s="158">
        <v>29994.39</v>
      </c>
    </row>
    <row r="22" spans="1:5" x14ac:dyDescent="0.25">
      <c r="A22" s="136">
        <v>2009</v>
      </c>
      <c r="B22" s="158">
        <v>7269.83</v>
      </c>
      <c r="C22" s="158">
        <v>6105.12</v>
      </c>
      <c r="D22" s="158">
        <v>90791.25</v>
      </c>
      <c r="E22" s="158">
        <v>29833.01</v>
      </c>
    </row>
    <row r="23" spans="1:5" x14ac:dyDescent="0.25">
      <c r="A23" s="136">
        <v>2010</v>
      </c>
      <c r="B23" s="158">
        <v>7219.54</v>
      </c>
      <c r="C23" s="158">
        <v>6049.23</v>
      </c>
      <c r="D23" s="158">
        <v>94619.47</v>
      </c>
      <c r="E23" s="158">
        <v>30340.21</v>
      </c>
    </row>
    <row r="24" spans="1:5" x14ac:dyDescent="0.25">
      <c r="A24" s="136">
        <v>2011</v>
      </c>
      <c r="B24" s="158">
        <v>7389.12</v>
      </c>
      <c r="C24" s="158">
        <v>5751.11</v>
      </c>
      <c r="D24" s="158">
        <v>94163.51</v>
      </c>
      <c r="E24" s="158">
        <v>28878.27</v>
      </c>
    </row>
    <row r="25" spans="1:5" x14ac:dyDescent="0.25">
      <c r="A25" s="136">
        <v>2012</v>
      </c>
      <c r="B25" s="158">
        <v>6717.62</v>
      </c>
      <c r="C25" s="158">
        <v>4669.12</v>
      </c>
      <c r="D25" s="158">
        <v>88941.35</v>
      </c>
      <c r="E25" s="158">
        <v>28099.42</v>
      </c>
    </row>
    <row r="26" spans="1:5" x14ac:dyDescent="0.25">
      <c r="A26" s="136">
        <v>2013</v>
      </c>
      <c r="B26" s="158">
        <v>6631.07</v>
      </c>
      <c r="C26" s="158">
        <v>5209.3900000000003</v>
      </c>
      <c r="D26" s="158">
        <v>83634.86</v>
      </c>
      <c r="E26" s="158">
        <v>28000.14</v>
      </c>
    </row>
    <row r="27" spans="1:5" x14ac:dyDescent="0.25">
      <c r="A27" s="136">
        <v>2014</v>
      </c>
      <c r="B27" s="158">
        <v>6456.2</v>
      </c>
      <c r="C27" s="158">
        <v>4856.32</v>
      </c>
      <c r="D27" s="158">
        <v>81199.259999999995</v>
      </c>
      <c r="E27" s="158">
        <v>26623.48</v>
      </c>
    </row>
    <row r="28" spans="1:5" x14ac:dyDescent="0.25">
      <c r="A28" s="136">
        <v>2015</v>
      </c>
      <c r="B28" s="158">
        <v>6526.48</v>
      </c>
      <c r="C28" s="158">
        <v>5205.09</v>
      </c>
      <c r="D28" s="158">
        <v>80851.17</v>
      </c>
      <c r="E28" s="158">
        <v>26925.75</v>
      </c>
    </row>
    <row r="29" spans="1:5" x14ac:dyDescent="0.25">
      <c r="A29" s="136">
        <v>2016</v>
      </c>
      <c r="B29" s="158">
        <v>6756.82</v>
      </c>
      <c r="C29" s="158">
        <v>5191.51</v>
      </c>
      <c r="D29" s="158">
        <v>83532.149999999994</v>
      </c>
      <c r="E29" s="158">
        <v>26846.69</v>
      </c>
    </row>
    <row r="30" spans="1:5" x14ac:dyDescent="0.25">
      <c r="A30" s="136">
        <v>2017</v>
      </c>
      <c r="B30" s="158">
        <v>7265.53</v>
      </c>
      <c r="C30" s="158">
        <v>4890.46</v>
      </c>
      <c r="D30" s="158">
        <v>87159.91</v>
      </c>
      <c r="E30" s="158">
        <v>25704.99</v>
      </c>
    </row>
    <row r="31" spans="1:5" x14ac:dyDescent="0.25">
      <c r="A31" s="136">
        <v>2018</v>
      </c>
      <c r="B31" s="158">
        <v>7350.48</v>
      </c>
      <c r="C31" s="158">
        <v>4650.42</v>
      </c>
      <c r="D31" s="158">
        <v>88301.13</v>
      </c>
      <c r="E31" s="158">
        <v>25423.4</v>
      </c>
    </row>
    <row r="32" spans="1:5" x14ac:dyDescent="0.25">
      <c r="A32" s="136">
        <v>2019</v>
      </c>
      <c r="B32" s="158">
        <v>6911.38</v>
      </c>
      <c r="C32" s="158">
        <v>4732</v>
      </c>
      <c r="D32" s="158">
        <v>86277.13</v>
      </c>
      <c r="E32" s="158">
        <v>24879.39</v>
      </c>
    </row>
    <row r="33" spans="1:5" x14ac:dyDescent="0.25">
      <c r="A33" s="136">
        <v>2020</v>
      </c>
      <c r="B33" s="158">
        <v>7529.56</v>
      </c>
      <c r="C33" s="158">
        <v>4574.76</v>
      </c>
      <c r="D33" s="158">
        <v>87216.83</v>
      </c>
      <c r="E33" s="158">
        <v>24387.54</v>
      </c>
    </row>
    <row r="34" spans="1:5" x14ac:dyDescent="0.25">
      <c r="A34" s="136">
        <v>2021</v>
      </c>
      <c r="B34" s="158">
        <v>8767.59</v>
      </c>
      <c r="C34" s="158">
        <v>4999.6899999999996</v>
      </c>
      <c r="D34" s="158">
        <v>92954.61</v>
      </c>
      <c r="E34" s="158">
        <v>24311.94</v>
      </c>
    </row>
    <row r="35" spans="1:5" x14ac:dyDescent="0.25">
      <c r="A35" s="136">
        <v>2022</v>
      </c>
      <c r="B35" s="158">
        <v>8848.35</v>
      </c>
      <c r="C35" s="158">
        <v>5078.3500000000004</v>
      </c>
      <c r="D35" s="158">
        <v>86806.09</v>
      </c>
      <c r="E35" s="158">
        <v>24158.67</v>
      </c>
    </row>
    <row r="36" spans="1:5" x14ac:dyDescent="0.25">
      <c r="A36" s="136">
        <v>2023</v>
      </c>
      <c r="B36" s="158">
        <v>9251.44</v>
      </c>
      <c r="C36" s="158">
        <v>5039</v>
      </c>
      <c r="D36" s="158">
        <v>80801.52</v>
      </c>
      <c r="E36" s="158">
        <v>23842.98</v>
      </c>
    </row>
    <row r="37" spans="1:5" x14ac:dyDescent="0.25">
      <c r="A37" s="136">
        <v>2024</v>
      </c>
      <c r="B37" s="158">
        <v>8782.4699999999993</v>
      </c>
      <c r="C37" s="158">
        <v>4593.0600000000004</v>
      </c>
      <c r="D37" s="158">
        <v>81094.460000000006</v>
      </c>
      <c r="E37" s="158">
        <v>22435.82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48"/>
  <dimension ref="A1:K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1.140625" bestFit="1" customWidth="1"/>
    <col min="3" max="3" width="13.85546875" bestFit="1" customWidth="1"/>
    <col min="4" max="4" width="18.7109375" bestFit="1" customWidth="1"/>
    <col min="5" max="5" width="26.7109375" bestFit="1" customWidth="1"/>
    <col min="6" max="6" width="11" bestFit="1" customWidth="1"/>
    <col min="7" max="7" width="11.28515625" bestFit="1" customWidth="1"/>
    <col min="8" max="8" width="18.5703125" bestFit="1" customWidth="1"/>
    <col min="9" max="9" width="11.28515625" bestFit="1" customWidth="1"/>
    <col min="10" max="10" width="7.140625" bestFit="1" customWidth="1"/>
    <col min="11" max="11" width="11" bestFit="1" customWidth="1"/>
    <col min="12" max="12" width="11.28515625" bestFit="1" customWidth="1"/>
    <col min="13" max="13" width="11.5703125" bestFit="1" customWidth="1"/>
    <col min="14" max="14" width="9.42578125" bestFit="1" customWidth="1"/>
    <col min="15" max="15" width="13.85546875" bestFit="1" customWidth="1"/>
    <col min="16" max="16" width="18.5703125" bestFit="1" customWidth="1"/>
    <col min="17" max="17" width="28.7109375" bestFit="1" customWidth="1"/>
    <col min="18" max="18" width="32.28515625" bestFit="1" customWidth="1"/>
    <col min="19" max="19" width="11.28515625" bestFit="1" customWidth="1"/>
    <col min="20" max="20" width="11.5703125" bestFit="1" customWidth="1"/>
    <col min="21" max="21" width="9.42578125" bestFit="1" customWidth="1"/>
    <col min="22" max="22" width="13.85546875" bestFit="1" customWidth="1"/>
    <col min="23" max="23" width="18.5703125" bestFit="1" customWidth="1"/>
    <col min="24" max="24" width="35.7109375" bestFit="1" customWidth="1"/>
    <col min="25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11" ht="18.75" x14ac:dyDescent="0.25">
      <c r="A1" s="71" t="s">
        <v>304</v>
      </c>
    </row>
    <row r="2" spans="1:11" ht="18.75" x14ac:dyDescent="0.25">
      <c r="A2" s="130" t="s">
        <v>428</v>
      </c>
      <c r="B2" s="136" t="s">
        <v>5</v>
      </c>
      <c r="C2" s="136" t="s">
        <v>7</v>
      </c>
      <c r="D2" s="136" t="s">
        <v>374</v>
      </c>
      <c r="E2" s="136" t="s">
        <v>4</v>
      </c>
      <c r="F2" s="136" t="s">
        <v>11</v>
      </c>
      <c r="G2" s="136" t="s">
        <v>13</v>
      </c>
      <c r="H2" s="136" t="s">
        <v>10</v>
      </c>
      <c r="K2" s="71" t="s">
        <v>304</v>
      </c>
    </row>
    <row r="3" spans="1:11" x14ac:dyDescent="0.25">
      <c r="A3" s="136">
        <v>1990</v>
      </c>
      <c r="B3" s="158">
        <v>15929.69</v>
      </c>
      <c r="C3" s="158">
        <v>64228.82</v>
      </c>
      <c r="D3" s="158">
        <v>24773.46</v>
      </c>
      <c r="E3" s="158">
        <v>12.61</v>
      </c>
      <c r="F3" s="158">
        <v>36544.39</v>
      </c>
      <c r="G3" s="158">
        <v>4957.09</v>
      </c>
      <c r="H3" s="158">
        <v>8401.57</v>
      </c>
    </row>
    <row r="4" spans="1:11" x14ac:dyDescent="0.25">
      <c r="A4" s="136">
        <v>1991</v>
      </c>
      <c r="B4" s="158">
        <v>17857.13</v>
      </c>
      <c r="C4" s="158">
        <v>67363.240000000005</v>
      </c>
      <c r="D4" s="158">
        <v>26947.29</v>
      </c>
      <c r="E4" s="158">
        <v>12.61</v>
      </c>
      <c r="F4" s="158">
        <v>37348.69</v>
      </c>
      <c r="G4" s="158">
        <v>5076.4399999999996</v>
      </c>
      <c r="H4" s="158">
        <v>8283.86</v>
      </c>
    </row>
    <row r="5" spans="1:11" x14ac:dyDescent="0.25">
      <c r="A5" s="136">
        <v>1992</v>
      </c>
      <c r="B5" s="158">
        <v>15807.15</v>
      </c>
      <c r="C5" s="158">
        <v>67141.13</v>
      </c>
      <c r="D5" s="158">
        <v>27124.31</v>
      </c>
      <c r="E5" s="158">
        <v>16.760000000000002</v>
      </c>
      <c r="F5" s="158">
        <v>38268.199999999997</v>
      </c>
      <c r="G5" s="158">
        <v>5648.56</v>
      </c>
      <c r="H5" s="158">
        <v>8364.11</v>
      </c>
    </row>
    <row r="6" spans="1:11" x14ac:dyDescent="0.25">
      <c r="A6" s="136">
        <v>1993</v>
      </c>
      <c r="B6" s="158">
        <v>16763.439999999999</v>
      </c>
      <c r="C6" s="158">
        <v>60884.98</v>
      </c>
      <c r="D6" s="158">
        <v>29401.64</v>
      </c>
      <c r="E6" s="158">
        <v>17.510000000000002</v>
      </c>
      <c r="F6" s="158">
        <v>38691.65</v>
      </c>
      <c r="G6" s="158">
        <v>6545.66</v>
      </c>
      <c r="H6" s="158">
        <v>8210.6</v>
      </c>
    </row>
    <row r="7" spans="1:11" x14ac:dyDescent="0.25">
      <c r="A7" s="136">
        <v>1994</v>
      </c>
      <c r="B7" s="158">
        <v>16253.45</v>
      </c>
      <c r="C7" s="158">
        <v>59908.74</v>
      </c>
      <c r="D7" s="158">
        <v>32385.09</v>
      </c>
      <c r="E7" s="158">
        <v>11.85</v>
      </c>
      <c r="F7" s="158">
        <v>39644.39</v>
      </c>
      <c r="G7" s="158">
        <v>6442.45</v>
      </c>
      <c r="H7" s="158">
        <v>7697.76</v>
      </c>
    </row>
    <row r="8" spans="1:11" x14ac:dyDescent="0.25">
      <c r="A8" s="136">
        <v>1995</v>
      </c>
      <c r="B8" s="158">
        <v>15584.72</v>
      </c>
      <c r="C8" s="158">
        <v>61021.37</v>
      </c>
      <c r="D8" s="158">
        <v>35411.480000000003</v>
      </c>
      <c r="E8" s="158">
        <v>12.83</v>
      </c>
      <c r="F8" s="158">
        <v>40436.01</v>
      </c>
      <c r="G8" s="158">
        <v>6327.42</v>
      </c>
      <c r="H8" s="158">
        <v>7358.27</v>
      </c>
    </row>
    <row r="9" spans="1:11" x14ac:dyDescent="0.25">
      <c r="A9" s="136">
        <v>1996</v>
      </c>
      <c r="B9" s="158">
        <v>14966.34</v>
      </c>
      <c r="C9" s="158">
        <v>63457.48</v>
      </c>
      <c r="D9" s="158">
        <v>34285.660000000003</v>
      </c>
      <c r="E9" s="158">
        <v>12.57</v>
      </c>
      <c r="F9" s="158">
        <v>41409.29</v>
      </c>
      <c r="G9" s="158">
        <v>8013</v>
      </c>
      <c r="H9" s="158">
        <v>7054.27</v>
      </c>
    </row>
    <row r="10" spans="1:11" x14ac:dyDescent="0.25">
      <c r="A10" s="136">
        <v>1997</v>
      </c>
      <c r="B10" s="158">
        <v>15030.42</v>
      </c>
      <c r="C10" s="158">
        <v>60603.41</v>
      </c>
      <c r="D10" s="158">
        <v>36011.85</v>
      </c>
      <c r="E10" s="158">
        <v>10.74</v>
      </c>
      <c r="F10" s="158">
        <v>42672.56</v>
      </c>
      <c r="G10" s="158">
        <v>7858</v>
      </c>
      <c r="H10" s="158">
        <v>7245.63</v>
      </c>
    </row>
    <row r="11" spans="1:11" x14ac:dyDescent="0.25">
      <c r="A11" s="136">
        <v>1998</v>
      </c>
      <c r="B11" s="158">
        <v>13964.43</v>
      </c>
      <c r="C11" s="158">
        <v>59381.51</v>
      </c>
      <c r="D11" s="158">
        <v>35258.44</v>
      </c>
      <c r="E11" s="158">
        <v>12.98</v>
      </c>
      <c r="F11" s="158">
        <v>42516.98</v>
      </c>
      <c r="G11" s="158">
        <v>7633.97</v>
      </c>
      <c r="H11" s="158">
        <v>7381.54</v>
      </c>
    </row>
    <row r="12" spans="1:11" x14ac:dyDescent="0.25">
      <c r="A12" s="136">
        <v>1999</v>
      </c>
      <c r="B12" s="158">
        <v>12589.15</v>
      </c>
      <c r="C12" s="158">
        <v>59514.37</v>
      </c>
      <c r="D12" s="158">
        <v>37382.730000000003</v>
      </c>
      <c r="E12" s="158">
        <v>15.88</v>
      </c>
      <c r="F12" s="158">
        <v>42625.51</v>
      </c>
      <c r="G12" s="158">
        <v>8231.74</v>
      </c>
      <c r="H12" s="158">
        <v>7103.31</v>
      </c>
    </row>
    <row r="13" spans="1:11" x14ac:dyDescent="0.25">
      <c r="A13" s="136">
        <v>2000</v>
      </c>
      <c r="B13" s="158">
        <v>12212.43</v>
      </c>
      <c r="C13" s="158">
        <v>57614.53</v>
      </c>
      <c r="D13" s="158">
        <v>35005.43</v>
      </c>
      <c r="E13" s="158">
        <v>71.72</v>
      </c>
      <c r="F13" s="158">
        <v>43203.13</v>
      </c>
      <c r="G13" s="158">
        <v>8762.4699999999993</v>
      </c>
      <c r="H13" s="158">
        <v>7141.06</v>
      </c>
    </row>
    <row r="14" spans="1:11" x14ac:dyDescent="0.25">
      <c r="A14" s="136">
        <v>2001</v>
      </c>
      <c r="B14" s="158">
        <v>10924.67</v>
      </c>
      <c r="C14" s="158">
        <v>58384</v>
      </c>
      <c r="D14" s="158">
        <v>37800.949999999997</v>
      </c>
      <c r="E14" s="158">
        <v>294.11</v>
      </c>
      <c r="F14" s="158">
        <v>42993.22</v>
      </c>
      <c r="G14" s="158">
        <v>8911.73</v>
      </c>
      <c r="H14" s="158">
        <v>7398.23</v>
      </c>
    </row>
    <row r="15" spans="1:11" x14ac:dyDescent="0.25">
      <c r="A15" s="136">
        <v>2002</v>
      </c>
      <c r="B15" s="158">
        <v>9224.0499999999993</v>
      </c>
      <c r="C15" s="158">
        <v>57536.639999999999</v>
      </c>
      <c r="D15" s="158">
        <v>33867.43</v>
      </c>
      <c r="E15" s="158">
        <v>246.84</v>
      </c>
      <c r="F15" s="158">
        <v>42400.98</v>
      </c>
      <c r="G15" s="158">
        <v>9065.44</v>
      </c>
      <c r="H15" s="158">
        <v>6094.59</v>
      </c>
    </row>
    <row r="16" spans="1:11" x14ac:dyDescent="0.25">
      <c r="A16" s="136">
        <v>2003</v>
      </c>
      <c r="B16" s="158">
        <v>9776.2199999999993</v>
      </c>
      <c r="C16" s="158">
        <v>56554.73</v>
      </c>
      <c r="D16" s="158">
        <v>33707.339999999997</v>
      </c>
      <c r="E16" s="158">
        <v>455.76</v>
      </c>
      <c r="F16" s="158">
        <v>41865.46</v>
      </c>
      <c r="G16" s="158">
        <v>9282.16</v>
      </c>
      <c r="H16" s="158">
        <v>6643.9</v>
      </c>
    </row>
    <row r="17" spans="1:8" x14ac:dyDescent="0.25">
      <c r="A17" s="136">
        <v>2004</v>
      </c>
      <c r="B17" s="158">
        <v>11022.99</v>
      </c>
      <c r="C17" s="158">
        <v>55614.51</v>
      </c>
      <c r="D17" s="158">
        <v>32216.95</v>
      </c>
      <c r="E17" s="158">
        <v>592.35</v>
      </c>
      <c r="F17" s="158">
        <v>42985.63</v>
      </c>
      <c r="G17" s="158">
        <v>9012.74</v>
      </c>
      <c r="H17" s="158">
        <v>6753.5</v>
      </c>
    </row>
    <row r="18" spans="1:8" x14ac:dyDescent="0.25">
      <c r="A18" s="136">
        <v>2005</v>
      </c>
      <c r="B18" s="158">
        <v>10739.28</v>
      </c>
      <c r="C18" s="158">
        <v>53470.51</v>
      </c>
      <c r="D18" s="158">
        <v>32216.94</v>
      </c>
      <c r="E18" s="158">
        <v>591.20000000000005</v>
      </c>
      <c r="F18" s="158">
        <v>44059.61</v>
      </c>
      <c r="G18" s="158">
        <v>8616.14</v>
      </c>
      <c r="H18" s="158">
        <v>6864.13</v>
      </c>
    </row>
    <row r="19" spans="1:8" x14ac:dyDescent="0.25">
      <c r="A19" s="136">
        <v>2006</v>
      </c>
      <c r="B19" s="158">
        <v>11248.23</v>
      </c>
      <c r="C19" s="158">
        <v>56325.08</v>
      </c>
      <c r="D19" s="158">
        <v>32218.68</v>
      </c>
      <c r="E19" s="158">
        <v>423.99</v>
      </c>
      <c r="F19" s="158">
        <v>43855.59</v>
      </c>
      <c r="G19" s="158">
        <v>8378.19</v>
      </c>
      <c r="H19" s="158">
        <v>7481.96</v>
      </c>
    </row>
    <row r="20" spans="1:8" x14ac:dyDescent="0.25">
      <c r="A20" s="136">
        <v>2007</v>
      </c>
      <c r="B20" s="158">
        <v>11096.17</v>
      </c>
      <c r="C20" s="158">
        <v>52241.96</v>
      </c>
      <c r="D20" s="158">
        <v>31920.35</v>
      </c>
      <c r="E20" s="158">
        <v>504.95</v>
      </c>
      <c r="F20" s="158">
        <v>42751.24</v>
      </c>
      <c r="G20" s="158">
        <v>7628</v>
      </c>
      <c r="H20" s="158">
        <v>8285.2900000000009</v>
      </c>
    </row>
    <row r="21" spans="1:8" x14ac:dyDescent="0.25">
      <c r="A21" s="136">
        <v>2008</v>
      </c>
      <c r="B21" s="158">
        <v>9080.39</v>
      </c>
      <c r="C21" s="158">
        <v>48545.61</v>
      </c>
      <c r="D21" s="158">
        <v>32017.43</v>
      </c>
      <c r="E21" s="158">
        <v>799.3</v>
      </c>
      <c r="F21" s="158">
        <v>41647.17</v>
      </c>
      <c r="G21" s="158">
        <v>7241.18</v>
      </c>
      <c r="H21" s="158">
        <v>10403.959999999999</v>
      </c>
    </row>
    <row r="22" spans="1:8" x14ac:dyDescent="0.25">
      <c r="A22" s="136">
        <v>2009</v>
      </c>
      <c r="B22" s="158">
        <v>5183.8100000000004</v>
      </c>
      <c r="C22" s="158">
        <v>44418.97</v>
      </c>
      <c r="D22" s="158">
        <v>29471.37</v>
      </c>
      <c r="E22" s="158">
        <v>759.36</v>
      </c>
      <c r="F22" s="158">
        <v>37184.5</v>
      </c>
      <c r="G22" s="158">
        <v>6878.34</v>
      </c>
      <c r="H22" s="158">
        <v>10102.85</v>
      </c>
    </row>
    <row r="23" spans="1:8" x14ac:dyDescent="0.25">
      <c r="A23" s="136">
        <v>2010</v>
      </c>
      <c r="B23" s="158">
        <v>5709.03</v>
      </c>
      <c r="C23" s="158">
        <v>44860.23</v>
      </c>
      <c r="D23" s="158">
        <v>31694.44</v>
      </c>
      <c r="E23" s="158">
        <v>759.15</v>
      </c>
      <c r="F23" s="158">
        <v>37958.83</v>
      </c>
      <c r="G23" s="158">
        <v>6838.22</v>
      </c>
      <c r="H23" s="158">
        <v>10408.56</v>
      </c>
    </row>
    <row r="24" spans="1:8" x14ac:dyDescent="0.25">
      <c r="A24" s="136">
        <v>2011</v>
      </c>
      <c r="B24" s="158">
        <v>6027.62</v>
      </c>
      <c r="C24" s="158">
        <v>42831</v>
      </c>
      <c r="D24" s="158">
        <v>31576.11</v>
      </c>
      <c r="E24" s="158">
        <v>727.12</v>
      </c>
      <c r="F24" s="158">
        <v>38112.269999999997</v>
      </c>
      <c r="G24" s="158">
        <v>6229.53</v>
      </c>
      <c r="H24" s="158">
        <v>10678.37</v>
      </c>
    </row>
    <row r="25" spans="1:8" x14ac:dyDescent="0.25">
      <c r="A25" s="136">
        <v>2012</v>
      </c>
      <c r="B25" s="158">
        <v>4823.1400000000003</v>
      </c>
      <c r="C25" s="158">
        <v>39722.76</v>
      </c>
      <c r="D25" s="158">
        <v>30251.32</v>
      </c>
      <c r="E25" s="158">
        <v>656.55</v>
      </c>
      <c r="F25" s="158">
        <v>37487.47</v>
      </c>
      <c r="G25" s="158">
        <v>6743.06</v>
      </c>
      <c r="H25" s="158">
        <v>8743.24</v>
      </c>
    </row>
    <row r="26" spans="1:8" x14ac:dyDescent="0.25">
      <c r="A26" s="136">
        <v>2013</v>
      </c>
      <c r="B26" s="158">
        <v>5420.98</v>
      </c>
      <c r="C26" s="158">
        <v>36717.11</v>
      </c>
      <c r="D26" s="158">
        <v>29890.99</v>
      </c>
      <c r="E26" s="158">
        <v>660.94</v>
      </c>
      <c r="F26" s="158">
        <v>36908.639999999999</v>
      </c>
      <c r="G26" s="158">
        <v>5898.53</v>
      </c>
      <c r="H26" s="158">
        <v>7978.26</v>
      </c>
    </row>
    <row r="27" spans="1:8" x14ac:dyDescent="0.25">
      <c r="A27" s="136">
        <v>2014</v>
      </c>
      <c r="B27" s="158">
        <v>5301.25</v>
      </c>
      <c r="C27" s="158">
        <v>34806.19</v>
      </c>
      <c r="D27" s="158">
        <v>29991.94</v>
      </c>
      <c r="E27" s="158">
        <v>672.23</v>
      </c>
      <c r="F27" s="158">
        <v>36215.03</v>
      </c>
      <c r="G27" s="158">
        <v>4470.4399999999996</v>
      </c>
      <c r="H27" s="158">
        <v>7678.18</v>
      </c>
    </row>
    <row r="28" spans="1:8" x14ac:dyDescent="0.25">
      <c r="A28" s="136">
        <v>2015</v>
      </c>
      <c r="B28" s="158">
        <v>4930.8900000000003</v>
      </c>
      <c r="C28" s="158">
        <v>35585.79</v>
      </c>
      <c r="D28" s="158">
        <v>29090.240000000002</v>
      </c>
      <c r="E28" s="158">
        <v>771.49</v>
      </c>
      <c r="F28" s="158">
        <v>36748.1</v>
      </c>
      <c r="G28" s="158">
        <v>3984.68</v>
      </c>
      <c r="H28" s="158">
        <v>8397.2999999999993</v>
      </c>
    </row>
    <row r="29" spans="1:8" x14ac:dyDescent="0.25">
      <c r="A29" s="136">
        <v>2016</v>
      </c>
      <c r="B29" s="158">
        <v>5102.13</v>
      </c>
      <c r="C29" s="158">
        <v>36790.75</v>
      </c>
      <c r="D29" s="158">
        <v>28639.97</v>
      </c>
      <c r="E29" s="158">
        <v>870.75</v>
      </c>
      <c r="F29" s="158">
        <v>36910.589999999997</v>
      </c>
      <c r="G29" s="158">
        <v>4978.32</v>
      </c>
      <c r="H29" s="158">
        <v>9034.66</v>
      </c>
    </row>
    <row r="30" spans="1:8" x14ac:dyDescent="0.25">
      <c r="A30" s="136">
        <v>2017</v>
      </c>
      <c r="B30" s="158">
        <v>5494.82</v>
      </c>
      <c r="C30" s="158">
        <v>36076.379999999997</v>
      </c>
      <c r="D30" s="158">
        <v>29039.32</v>
      </c>
      <c r="E30" s="158">
        <v>1222.8800000000001</v>
      </c>
      <c r="F30" s="158">
        <v>37524.51</v>
      </c>
      <c r="G30" s="158">
        <v>4974.33</v>
      </c>
      <c r="H30" s="158">
        <v>10688.67</v>
      </c>
    </row>
    <row r="31" spans="1:8" x14ac:dyDescent="0.25">
      <c r="A31" s="136">
        <v>2018</v>
      </c>
      <c r="B31" s="158">
        <v>5592.32</v>
      </c>
      <c r="C31" s="158">
        <v>34605.919999999998</v>
      </c>
      <c r="D31" s="158">
        <v>29295.7</v>
      </c>
      <c r="E31" s="158">
        <v>1700.58</v>
      </c>
      <c r="F31" s="158">
        <v>37707.480000000003</v>
      </c>
      <c r="G31" s="158">
        <v>4952.1400000000003</v>
      </c>
      <c r="H31" s="158">
        <v>11871.29</v>
      </c>
    </row>
    <row r="32" spans="1:8" x14ac:dyDescent="0.25">
      <c r="A32" s="136">
        <v>2019</v>
      </c>
      <c r="B32" s="158">
        <v>4550.55</v>
      </c>
      <c r="C32" s="158">
        <v>34816.879999999997</v>
      </c>
      <c r="D32" s="158">
        <v>26879.73</v>
      </c>
      <c r="E32" s="158">
        <v>1765.88</v>
      </c>
      <c r="F32" s="158">
        <v>36863.19</v>
      </c>
      <c r="G32" s="158">
        <v>4847.07</v>
      </c>
      <c r="H32" s="158">
        <v>13076.59</v>
      </c>
    </row>
    <row r="33" spans="1:8" x14ac:dyDescent="0.25">
      <c r="A33" s="136">
        <v>2020</v>
      </c>
      <c r="B33" s="158">
        <v>4723.4399999999996</v>
      </c>
      <c r="C33" s="158">
        <v>35265.58</v>
      </c>
      <c r="D33" s="158">
        <v>24714.54</v>
      </c>
      <c r="E33" s="158">
        <v>1825.65</v>
      </c>
      <c r="F33" s="158">
        <v>37549.449999999997</v>
      </c>
      <c r="G33" s="158">
        <v>5195.62</v>
      </c>
      <c r="H33" s="158">
        <v>14434.42</v>
      </c>
    </row>
    <row r="34" spans="1:8" x14ac:dyDescent="0.25">
      <c r="A34" s="136">
        <v>2021</v>
      </c>
      <c r="B34" s="158">
        <v>5512.97</v>
      </c>
      <c r="C34" s="158">
        <v>37423.06</v>
      </c>
      <c r="D34" s="158">
        <v>25112.83</v>
      </c>
      <c r="E34" s="158">
        <v>1745.68</v>
      </c>
      <c r="F34" s="158">
        <v>39582.17</v>
      </c>
      <c r="G34" s="158">
        <v>5323.54</v>
      </c>
      <c r="H34" s="158">
        <v>16333.59</v>
      </c>
    </row>
    <row r="35" spans="1:8" x14ac:dyDescent="0.25">
      <c r="A35" s="136">
        <v>2022</v>
      </c>
      <c r="B35" s="158">
        <v>4112.4799999999996</v>
      </c>
      <c r="C35" s="158">
        <v>41700.400000000001</v>
      </c>
      <c r="D35" s="158">
        <v>16499.64</v>
      </c>
      <c r="E35" s="158">
        <v>1487.12</v>
      </c>
      <c r="F35" s="158">
        <v>38006.949999999997</v>
      </c>
      <c r="G35" s="158">
        <v>5451.46</v>
      </c>
      <c r="H35" s="158">
        <v>17633.41</v>
      </c>
    </row>
    <row r="36" spans="1:8" x14ac:dyDescent="0.25">
      <c r="A36" s="136">
        <v>2023</v>
      </c>
      <c r="B36" s="158">
        <v>3589.56</v>
      </c>
      <c r="C36" s="158">
        <v>36562.639999999999</v>
      </c>
      <c r="D36" s="158">
        <v>15528.76</v>
      </c>
      <c r="E36" s="158">
        <v>1487.12</v>
      </c>
      <c r="F36" s="158">
        <v>36624.03</v>
      </c>
      <c r="G36" s="158">
        <v>5629.89</v>
      </c>
      <c r="H36" s="158">
        <v>19512.939999999999</v>
      </c>
    </row>
    <row r="37" spans="1:8" x14ac:dyDescent="0.25">
      <c r="A37" s="136">
        <v>2024</v>
      </c>
      <c r="B37" s="158">
        <v>1821.97</v>
      </c>
      <c r="C37" s="158">
        <v>33109.67</v>
      </c>
      <c r="D37" s="158">
        <v>16614.63</v>
      </c>
      <c r="E37" s="158">
        <v>1822.36</v>
      </c>
      <c r="F37" s="158">
        <v>37206.230000000003</v>
      </c>
      <c r="G37" s="158">
        <v>5714.23</v>
      </c>
      <c r="H37" s="158">
        <v>20616.73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DD4F-0D2F-4848-8557-B66779FD66D4}">
  <sheetPr codeName="Ark49"/>
  <dimension ref="A1:J37"/>
  <sheetViews>
    <sheetView workbookViewId="0"/>
  </sheetViews>
  <sheetFormatPr defaultRowHeight="15" x14ac:dyDescent="0.25"/>
  <cols>
    <col min="1" max="1" width="34.42578125" customWidth="1"/>
    <col min="2" max="2" width="30.5703125" bestFit="1" customWidth="1"/>
    <col min="3" max="3" width="23.28515625" bestFit="1" customWidth="1"/>
    <col min="4" max="4" width="29.140625" bestFit="1" customWidth="1"/>
    <col min="5" max="5" width="22.7109375" bestFit="1" customWidth="1"/>
    <col min="6" max="7" width="12" bestFit="1" customWidth="1"/>
  </cols>
  <sheetData>
    <row r="1" spans="1:10" x14ac:dyDescent="0.25">
      <c r="A1" s="72" t="s">
        <v>326</v>
      </c>
    </row>
    <row r="2" spans="1:10" x14ac:dyDescent="0.25">
      <c r="A2" s="130" t="s">
        <v>434</v>
      </c>
      <c r="B2" s="136" t="s">
        <v>41</v>
      </c>
      <c r="C2" s="136" t="s">
        <v>64</v>
      </c>
      <c r="D2" s="136" t="s">
        <v>325</v>
      </c>
      <c r="E2" s="136" t="s">
        <v>133</v>
      </c>
      <c r="F2" s="136" t="s">
        <v>81</v>
      </c>
      <c r="J2" s="72" t="s">
        <v>326</v>
      </c>
    </row>
    <row r="3" spans="1:10" x14ac:dyDescent="0.25">
      <c r="A3" s="136">
        <v>1990</v>
      </c>
      <c r="B3" s="130">
        <v>7.0000000000000007E-2</v>
      </c>
      <c r="C3" s="130">
        <v>0.56000000000000005</v>
      </c>
      <c r="D3" s="130">
        <v>1.98</v>
      </c>
      <c r="E3" s="130">
        <v>0.55000000000000004</v>
      </c>
      <c r="F3" s="130">
        <v>3.17</v>
      </c>
    </row>
    <row r="4" spans="1:10" x14ac:dyDescent="0.25">
      <c r="A4" s="136">
        <v>1991</v>
      </c>
      <c r="B4" s="130">
        <v>0.09</v>
      </c>
      <c r="C4" s="130">
        <v>0.59</v>
      </c>
      <c r="D4" s="130">
        <v>2.0099999999999998</v>
      </c>
      <c r="E4" s="130">
        <v>0.57999999999999996</v>
      </c>
      <c r="F4" s="130">
        <v>3.27</v>
      </c>
    </row>
    <row r="5" spans="1:10" x14ac:dyDescent="0.25">
      <c r="A5" s="136">
        <v>1992</v>
      </c>
      <c r="B5" s="130">
        <v>0.09</v>
      </c>
      <c r="C5" s="130">
        <v>0.59</v>
      </c>
      <c r="D5" s="130">
        <v>2.11</v>
      </c>
      <c r="E5" s="130">
        <v>0.57999999999999996</v>
      </c>
      <c r="F5" s="130">
        <v>3.38</v>
      </c>
    </row>
    <row r="6" spans="1:10" x14ac:dyDescent="0.25">
      <c r="A6" s="136">
        <v>1993</v>
      </c>
      <c r="B6" s="130">
        <v>0.09</v>
      </c>
      <c r="C6" s="130">
        <v>0.61</v>
      </c>
      <c r="D6" s="130">
        <v>1.54</v>
      </c>
      <c r="E6" s="130">
        <v>0.56999999999999995</v>
      </c>
      <c r="F6" s="130">
        <v>2.82</v>
      </c>
    </row>
    <row r="7" spans="1:10" x14ac:dyDescent="0.25">
      <c r="A7" s="136">
        <v>1994</v>
      </c>
      <c r="B7" s="130">
        <v>0.08</v>
      </c>
      <c r="C7" s="130">
        <v>0.56999999999999995</v>
      </c>
      <c r="D7" s="130">
        <v>1.52</v>
      </c>
      <c r="E7" s="130">
        <v>0.54</v>
      </c>
      <c r="F7" s="130">
        <v>2.71</v>
      </c>
    </row>
    <row r="8" spans="1:10" x14ac:dyDescent="0.25">
      <c r="A8" s="136">
        <v>1995</v>
      </c>
      <c r="B8" s="130">
        <v>0.09</v>
      </c>
      <c r="C8" s="130">
        <v>0.56000000000000005</v>
      </c>
      <c r="D8" s="130">
        <v>1.39</v>
      </c>
      <c r="E8" s="130">
        <v>0.52</v>
      </c>
      <c r="F8" s="130">
        <v>2.56</v>
      </c>
    </row>
    <row r="9" spans="1:10" x14ac:dyDescent="0.25">
      <c r="A9" s="136">
        <v>1996</v>
      </c>
      <c r="B9" s="130">
        <v>0.09</v>
      </c>
      <c r="C9" s="130">
        <v>0.56999999999999995</v>
      </c>
      <c r="D9" s="130">
        <v>1.34</v>
      </c>
      <c r="E9" s="130">
        <v>0.52</v>
      </c>
      <c r="F9" s="130">
        <v>2.52</v>
      </c>
    </row>
    <row r="10" spans="1:10" x14ac:dyDescent="0.25">
      <c r="A10" s="136">
        <v>1997</v>
      </c>
      <c r="B10" s="130">
        <v>0.1</v>
      </c>
      <c r="C10" s="130">
        <v>0.53</v>
      </c>
      <c r="D10" s="130">
        <v>1.39</v>
      </c>
      <c r="E10" s="130">
        <v>0.51</v>
      </c>
      <c r="F10" s="130">
        <v>2.52</v>
      </c>
    </row>
    <row r="11" spans="1:10" x14ac:dyDescent="0.25">
      <c r="A11" s="136">
        <v>1998</v>
      </c>
      <c r="B11" s="130">
        <v>0.09</v>
      </c>
      <c r="C11" s="130">
        <v>0.52</v>
      </c>
      <c r="D11" s="130">
        <v>1.31</v>
      </c>
      <c r="E11" s="130">
        <v>0.48</v>
      </c>
      <c r="F11" s="130">
        <v>2.4</v>
      </c>
    </row>
    <row r="12" spans="1:10" x14ac:dyDescent="0.25">
      <c r="A12" s="136">
        <v>1999</v>
      </c>
      <c r="B12" s="130">
        <v>0.09</v>
      </c>
      <c r="C12" s="130">
        <v>0.51</v>
      </c>
      <c r="D12" s="130">
        <v>1.34</v>
      </c>
      <c r="E12" s="130">
        <v>0.48</v>
      </c>
      <c r="F12" s="130">
        <v>2.42</v>
      </c>
    </row>
    <row r="13" spans="1:10" x14ac:dyDescent="0.25">
      <c r="A13" s="136">
        <v>2000</v>
      </c>
      <c r="B13" s="130">
        <v>0.08</v>
      </c>
      <c r="C13" s="130">
        <v>0.49</v>
      </c>
      <c r="D13" s="130">
        <v>1.24</v>
      </c>
      <c r="E13" s="130">
        <v>0.45</v>
      </c>
      <c r="F13" s="130">
        <v>2.25</v>
      </c>
    </row>
    <row r="14" spans="1:10" x14ac:dyDescent="0.25">
      <c r="A14" s="136">
        <v>2001</v>
      </c>
      <c r="B14" s="130">
        <v>0.09</v>
      </c>
      <c r="C14" s="130">
        <v>0.49</v>
      </c>
      <c r="D14" s="130">
        <v>1.1399999999999999</v>
      </c>
      <c r="E14" s="130">
        <v>0.46</v>
      </c>
      <c r="F14" s="130">
        <v>2.1800000000000002</v>
      </c>
    </row>
    <row r="15" spans="1:10" x14ac:dyDescent="0.25">
      <c r="A15" s="136">
        <v>2002</v>
      </c>
      <c r="B15" s="130">
        <v>0.09</v>
      </c>
      <c r="C15" s="130">
        <v>0.47</v>
      </c>
      <c r="D15" s="130">
        <v>1.2</v>
      </c>
      <c r="E15" s="130">
        <v>0.45</v>
      </c>
      <c r="F15" s="130">
        <v>2.2000000000000002</v>
      </c>
    </row>
    <row r="16" spans="1:10" x14ac:dyDescent="0.25">
      <c r="A16" s="136">
        <v>2003</v>
      </c>
      <c r="B16" s="130">
        <v>0.08</v>
      </c>
      <c r="C16" s="130">
        <v>0.48</v>
      </c>
      <c r="D16" s="130">
        <v>1.1100000000000001</v>
      </c>
      <c r="E16" s="130">
        <v>0.45</v>
      </c>
      <c r="F16" s="130">
        <v>2.13</v>
      </c>
    </row>
    <row r="17" spans="1:6" x14ac:dyDescent="0.25">
      <c r="A17" s="136">
        <v>2004</v>
      </c>
      <c r="B17" s="130">
        <v>0.08</v>
      </c>
      <c r="C17" s="130">
        <v>0.48</v>
      </c>
      <c r="D17" s="130">
        <v>1.08</v>
      </c>
      <c r="E17" s="130">
        <v>0.44</v>
      </c>
      <c r="F17" s="130">
        <v>2.08</v>
      </c>
    </row>
    <row r="18" spans="1:6" x14ac:dyDescent="0.25">
      <c r="A18" s="136">
        <v>2005</v>
      </c>
      <c r="B18" s="130">
        <v>0.08</v>
      </c>
      <c r="C18" s="130">
        <v>0.48</v>
      </c>
      <c r="D18" s="130">
        <v>1.17</v>
      </c>
      <c r="E18" s="130">
        <v>0.44</v>
      </c>
      <c r="F18" s="130">
        <v>2.1800000000000002</v>
      </c>
    </row>
    <row r="19" spans="1:6" x14ac:dyDescent="0.25">
      <c r="A19" s="136">
        <v>2006</v>
      </c>
      <c r="B19" s="130">
        <v>0.08</v>
      </c>
      <c r="C19" s="130">
        <v>0.47</v>
      </c>
      <c r="D19" s="130">
        <v>1.19</v>
      </c>
      <c r="E19" s="130">
        <v>0.43</v>
      </c>
      <c r="F19" s="130">
        <v>2.17</v>
      </c>
    </row>
    <row r="20" spans="1:6" x14ac:dyDescent="0.25">
      <c r="A20" s="136">
        <v>2007</v>
      </c>
      <c r="B20" s="130">
        <v>0.08</v>
      </c>
      <c r="C20" s="130">
        <v>0.45</v>
      </c>
      <c r="D20" s="130">
        <v>1.01</v>
      </c>
      <c r="E20" s="130">
        <v>0.41</v>
      </c>
      <c r="F20" s="130">
        <v>1.95</v>
      </c>
    </row>
    <row r="21" spans="1:6" x14ac:dyDescent="0.25">
      <c r="A21" s="136">
        <v>2008</v>
      </c>
      <c r="B21" s="130">
        <v>0.08</v>
      </c>
      <c r="C21" s="130">
        <v>0.43</v>
      </c>
      <c r="D21" s="130">
        <v>1.49</v>
      </c>
      <c r="E21" s="130">
        <v>0.4</v>
      </c>
      <c r="F21" s="130">
        <v>2.4</v>
      </c>
    </row>
    <row r="22" spans="1:6" x14ac:dyDescent="0.25">
      <c r="A22" s="136">
        <v>2009</v>
      </c>
      <c r="B22" s="130">
        <v>0.08</v>
      </c>
      <c r="C22" s="130">
        <v>0.42</v>
      </c>
      <c r="D22" s="130">
        <v>1.51</v>
      </c>
      <c r="E22" s="130">
        <v>0.4</v>
      </c>
      <c r="F22" s="130">
        <v>2.4</v>
      </c>
    </row>
    <row r="23" spans="1:6" x14ac:dyDescent="0.25">
      <c r="A23" s="136">
        <v>2010</v>
      </c>
      <c r="B23" s="130">
        <v>0.09</v>
      </c>
      <c r="C23" s="130">
        <v>0.41</v>
      </c>
      <c r="D23" s="130">
        <v>1.1000000000000001</v>
      </c>
      <c r="E23" s="130">
        <v>0.4</v>
      </c>
      <c r="F23" s="130">
        <v>1.99</v>
      </c>
    </row>
    <row r="24" spans="1:6" x14ac:dyDescent="0.25">
      <c r="A24" s="136">
        <v>2011</v>
      </c>
      <c r="B24" s="130">
        <v>0.09</v>
      </c>
      <c r="C24" s="130">
        <v>0.4</v>
      </c>
      <c r="D24" s="130">
        <v>1.24</v>
      </c>
      <c r="E24" s="130">
        <v>0.39</v>
      </c>
      <c r="F24" s="130">
        <v>2.12</v>
      </c>
    </row>
    <row r="25" spans="1:6" x14ac:dyDescent="0.25">
      <c r="A25" s="136">
        <v>2012</v>
      </c>
      <c r="B25" s="130">
        <v>0.08</v>
      </c>
      <c r="C25" s="130">
        <v>0.36</v>
      </c>
      <c r="D25" s="130">
        <v>1.06</v>
      </c>
      <c r="E25" s="130">
        <v>0.35</v>
      </c>
      <c r="F25" s="130">
        <v>1.84</v>
      </c>
    </row>
    <row r="26" spans="1:6" x14ac:dyDescent="0.25">
      <c r="A26" s="136">
        <v>2013</v>
      </c>
      <c r="B26" s="130">
        <v>7.0000000000000007E-2</v>
      </c>
      <c r="C26" s="130">
        <v>0.33</v>
      </c>
      <c r="D26" s="130">
        <v>1.1299999999999999</v>
      </c>
      <c r="E26" s="130">
        <v>0.33</v>
      </c>
      <c r="F26" s="130">
        <v>1.86</v>
      </c>
    </row>
    <row r="27" spans="1:6" x14ac:dyDescent="0.25">
      <c r="A27" s="136">
        <v>2014</v>
      </c>
      <c r="B27" s="130">
        <v>7.0000000000000007E-2</v>
      </c>
      <c r="C27" s="130">
        <v>0.32</v>
      </c>
      <c r="D27" s="130">
        <v>0.93</v>
      </c>
      <c r="E27" s="130">
        <v>0.32</v>
      </c>
      <c r="F27" s="130">
        <v>1.64</v>
      </c>
    </row>
    <row r="28" spans="1:6" x14ac:dyDescent="0.25">
      <c r="A28" s="136">
        <v>2015</v>
      </c>
      <c r="B28" s="130">
        <v>0.06</v>
      </c>
      <c r="C28" s="130">
        <v>0.32</v>
      </c>
      <c r="D28" s="130">
        <v>1.0900000000000001</v>
      </c>
      <c r="E28" s="130">
        <v>0.31</v>
      </c>
      <c r="F28" s="130">
        <v>1.78</v>
      </c>
    </row>
    <row r="29" spans="1:6" x14ac:dyDescent="0.25">
      <c r="A29" s="136">
        <v>2016</v>
      </c>
      <c r="B29" s="130">
        <v>0.06</v>
      </c>
      <c r="C29" s="130">
        <v>0.31</v>
      </c>
      <c r="D29" s="130">
        <v>1.27</v>
      </c>
      <c r="E29" s="130">
        <v>0.3</v>
      </c>
      <c r="F29" s="130">
        <v>1.94</v>
      </c>
    </row>
    <row r="30" spans="1:6" x14ac:dyDescent="0.25">
      <c r="A30" s="136">
        <v>2017</v>
      </c>
      <c r="B30" s="130">
        <v>0.06</v>
      </c>
      <c r="C30" s="130">
        <v>0.28999999999999998</v>
      </c>
      <c r="D30" s="130">
        <v>1.02</v>
      </c>
      <c r="E30" s="130">
        <v>0.28000000000000003</v>
      </c>
      <c r="F30" s="130">
        <v>1.66</v>
      </c>
    </row>
    <row r="31" spans="1:6" x14ac:dyDescent="0.25">
      <c r="A31" s="136">
        <v>2018</v>
      </c>
      <c r="B31" s="130">
        <v>7.0000000000000007E-2</v>
      </c>
      <c r="C31" s="130">
        <v>0.28999999999999998</v>
      </c>
      <c r="D31" s="130">
        <v>1.04</v>
      </c>
      <c r="E31" s="130">
        <v>0.28000000000000003</v>
      </c>
      <c r="F31" s="130">
        <v>1.69</v>
      </c>
    </row>
    <row r="32" spans="1:6" x14ac:dyDescent="0.25">
      <c r="A32" s="136">
        <v>2019</v>
      </c>
      <c r="B32" s="130">
        <v>0.06</v>
      </c>
      <c r="C32" s="130">
        <v>0.27</v>
      </c>
      <c r="D32" s="130">
        <v>0.94</v>
      </c>
      <c r="E32" s="130">
        <v>0.27</v>
      </c>
      <c r="F32" s="130">
        <v>1.55</v>
      </c>
    </row>
    <row r="33" spans="1:6" x14ac:dyDescent="0.25">
      <c r="A33" s="136">
        <v>2020</v>
      </c>
      <c r="B33" s="130">
        <v>7.0000000000000007E-2</v>
      </c>
      <c r="C33" s="130">
        <v>0.28999999999999998</v>
      </c>
      <c r="D33" s="130">
        <v>0.92</v>
      </c>
      <c r="E33" s="130">
        <v>0.28999999999999998</v>
      </c>
      <c r="F33" s="130">
        <v>1.57</v>
      </c>
    </row>
    <row r="34" spans="1:6" x14ac:dyDescent="0.25">
      <c r="A34" s="136">
        <v>2021</v>
      </c>
      <c r="B34" s="130">
        <v>0.08</v>
      </c>
      <c r="C34" s="130">
        <v>0.27</v>
      </c>
      <c r="D34" s="130">
        <v>0.83</v>
      </c>
      <c r="E34" s="130">
        <v>0.27</v>
      </c>
      <c r="F34" s="130">
        <v>1.45</v>
      </c>
    </row>
    <row r="35" spans="1:6" x14ac:dyDescent="0.25">
      <c r="A35" s="136">
        <v>2022</v>
      </c>
      <c r="B35" s="130">
        <v>0.08</v>
      </c>
      <c r="C35" s="130">
        <v>0.22</v>
      </c>
      <c r="D35" s="130">
        <v>0.92</v>
      </c>
      <c r="E35" s="130">
        <v>0.24</v>
      </c>
      <c r="F35" s="130">
        <v>1.46</v>
      </c>
    </row>
    <row r="36" spans="1:6" x14ac:dyDescent="0.25">
      <c r="A36" s="136">
        <v>2023</v>
      </c>
      <c r="B36" s="130">
        <v>0.09</v>
      </c>
      <c r="C36" s="130">
        <v>0.18</v>
      </c>
      <c r="D36" s="130">
        <v>1.3</v>
      </c>
      <c r="E36" s="130">
        <v>0.21</v>
      </c>
      <c r="F36" s="130">
        <v>1.79</v>
      </c>
    </row>
    <row r="37" spans="1:6" x14ac:dyDescent="0.25">
      <c r="A37" s="136">
        <v>2024</v>
      </c>
      <c r="B37" s="130">
        <v>0.1</v>
      </c>
      <c r="C37" s="130">
        <v>0.16</v>
      </c>
      <c r="D37" s="130">
        <v>1.21</v>
      </c>
      <c r="E37" s="130">
        <v>0.19</v>
      </c>
      <c r="F37" s="130">
        <v>1.65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50"/>
  <dimension ref="A1:K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5.7109375" bestFit="1" customWidth="1"/>
    <col min="3" max="3" width="14" bestFit="1" customWidth="1"/>
    <col min="4" max="4" width="20.5703125" bestFit="1" customWidth="1"/>
    <col min="5" max="5" width="26.85546875" bestFit="1" customWidth="1"/>
    <col min="6" max="6" width="9.140625" bestFit="1" customWidth="1"/>
    <col min="7" max="7" width="11.42578125" bestFit="1" customWidth="1"/>
    <col min="8" max="8" width="18.7109375" bestFit="1" customWidth="1"/>
    <col min="9" max="9" width="20.28515625" bestFit="1" customWidth="1"/>
    <col min="10" max="10" width="7.140625" bestFit="1" customWidth="1"/>
    <col min="11" max="11" width="11" bestFit="1" customWidth="1"/>
    <col min="12" max="12" width="11.28515625" bestFit="1" customWidth="1"/>
    <col min="13" max="13" width="11.5703125" bestFit="1" customWidth="1"/>
    <col min="14" max="14" width="9.42578125" bestFit="1" customWidth="1"/>
    <col min="15" max="15" width="13.85546875" bestFit="1" customWidth="1"/>
    <col min="16" max="16" width="18.5703125" bestFit="1" customWidth="1"/>
    <col min="17" max="17" width="28.7109375" bestFit="1" customWidth="1"/>
    <col min="18" max="18" width="32.28515625" bestFit="1" customWidth="1"/>
    <col min="19" max="19" width="11.28515625" bestFit="1" customWidth="1"/>
    <col min="20" max="20" width="11.5703125" bestFit="1" customWidth="1"/>
    <col min="21" max="21" width="9.42578125" bestFit="1" customWidth="1"/>
    <col min="22" max="22" width="13.85546875" bestFit="1" customWidth="1"/>
    <col min="23" max="23" width="18.5703125" bestFit="1" customWidth="1"/>
    <col min="24" max="24" width="35.7109375" bestFit="1" customWidth="1"/>
    <col min="25" max="30" width="12.7109375" bestFit="1" customWidth="1"/>
    <col min="31" max="31" width="12" bestFit="1" customWidth="1"/>
    <col min="32" max="38" width="12.7109375" bestFit="1" customWidth="1"/>
    <col min="39" max="39" width="12" bestFit="1" customWidth="1"/>
    <col min="40" max="55" width="12.7109375" bestFit="1" customWidth="1"/>
  </cols>
  <sheetData>
    <row r="1" spans="1:11" x14ac:dyDescent="0.25">
      <c r="A1" s="3" t="s">
        <v>179</v>
      </c>
    </row>
    <row r="2" spans="1:11" x14ac:dyDescent="0.25">
      <c r="A2" s="130" t="s">
        <v>428</v>
      </c>
      <c r="B2" s="136" t="s">
        <v>5</v>
      </c>
      <c r="C2" s="136" t="s">
        <v>7</v>
      </c>
      <c r="D2" s="136" t="s">
        <v>180</v>
      </c>
      <c r="E2" s="136" t="s">
        <v>4</v>
      </c>
      <c r="F2" s="136" t="s">
        <v>11</v>
      </c>
      <c r="G2" s="136" t="s">
        <v>13</v>
      </c>
      <c r="H2" s="136" t="s">
        <v>10</v>
      </c>
      <c r="K2" s="3" t="s">
        <v>179</v>
      </c>
    </row>
    <row r="3" spans="1:11" x14ac:dyDescent="0.25">
      <c r="A3" s="136">
        <v>1990</v>
      </c>
      <c r="B3" s="158">
        <v>13411.87</v>
      </c>
      <c r="C3" s="158">
        <v>33545.269999999997</v>
      </c>
      <c r="D3" s="158">
        <v>22435.24</v>
      </c>
      <c r="E3" s="158">
        <v>12.61</v>
      </c>
      <c r="F3" s="158">
        <v>29390.05</v>
      </c>
      <c r="G3" s="158">
        <v>3087.09</v>
      </c>
      <c r="H3" s="158">
        <v>4809.17</v>
      </c>
    </row>
    <row r="4" spans="1:11" x14ac:dyDescent="0.25">
      <c r="A4" s="136">
        <v>2024</v>
      </c>
      <c r="B4" s="158">
        <v>1785.83</v>
      </c>
      <c r="C4" s="158">
        <v>10368.61</v>
      </c>
      <c r="D4" s="158">
        <v>15989.29</v>
      </c>
      <c r="E4" s="158">
        <v>1822.36</v>
      </c>
      <c r="F4" s="158">
        <v>29727.48</v>
      </c>
      <c r="G4" s="158">
        <v>4362</v>
      </c>
      <c r="H4" s="158">
        <v>17038.89</v>
      </c>
    </row>
    <row r="6" spans="1:11" x14ac:dyDescent="0.25">
      <c r="B6" s="8"/>
      <c r="C6" s="8"/>
      <c r="D6" s="8"/>
      <c r="E6" s="8"/>
      <c r="F6" s="8"/>
      <c r="G6" s="8"/>
      <c r="H6" s="8"/>
    </row>
    <row r="7" spans="1:11" x14ac:dyDescent="0.25">
      <c r="B7" s="8"/>
      <c r="C7" s="8"/>
      <c r="D7" s="8"/>
      <c r="E7" s="8"/>
      <c r="F7" s="8"/>
      <c r="G7" s="8"/>
      <c r="H7" s="8"/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1EEE-143D-42E0-9773-683E095CB473}">
  <sheetPr codeName="Ark51"/>
  <dimension ref="A1:L82"/>
  <sheetViews>
    <sheetView zoomScaleNormal="100" workbookViewId="0"/>
  </sheetViews>
  <sheetFormatPr defaultRowHeight="15" x14ac:dyDescent="0.25"/>
  <cols>
    <col min="1" max="1" width="18.140625" bestFit="1" customWidth="1"/>
    <col min="2" max="2" width="27.85546875" bestFit="1" customWidth="1"/>
    <col min="3" max="3" width="15.5703125" bestFit="1" customWidth="1"/>
    <col min="4" max="4" width="18.85546875" bestFit="1" customWidth="1"/>
    <col min="5" max="5" width="28.5703125" bestFit="1" customWidth="1"/>
    <col min="6" max="6" width="12" bestFit="1" customWidth="1"/>
    <col min="7" max="7" width="13" bestFit="1" customWidth="1"/>
    <col min="8" max="8" width="20.140625" bestFit="1" customWidth="1"/>
    <col min="9" max="9" width="42" bestFit="1" customWidth="1"/>
    <col min="10" max="11" width="11" customWidth="1"/>
  </cols>
  <sheetData>
    <row r="1" spans="1:12" x14ac:dyDescent="0.25">
      <c r="A1" s="3" t="s">
        <v>181</v>
      </c>
    </row>
    <row r="2" spans="1:12" x14ac:dyDescent="0.25">
      <c r="A2" s="130"/>
      <c r="B2" s="161" t="s">
        <v>89</v>
      </c>
      <c r="C2" s="161"/>
      <c r="D2" s="161"/>
      <c r="E2" s="161"/>
      <c r="F2" s="161"/>
      <c r="G2" s="161"/>
      <c r="H2" s="161"/>
      <c r="I2" s="155" t="s">
        <v>415</v>
      </c>
    </row>
    <row r="3" spans="1:12" x14ac:dyDescent="0.25">
      <c r="A3" s="136" t="s">
        <v>428</v>
      </c>
      <c r="B3" s="136" t="s">
        <v>418</v>
      </c>
      <c r="C3" s="136" t="s">
        <v>419</v>
      </c>
      <c r="D3" s="136" t="s">
        <v>420</v>
      </c>
      <c r="E3" s="136" t="s">
        <v>421</v>
      </c>
      <c r="F3" s="136" t="s">
        <v>422</v>
      </c>
      <c r="G3" s="136" t="s">
        <v>423</v>
      </c>
      <c r="H3" s="136" t="s">
        <v>424</v>
      </c>
      <c r="I3" s="136" t="s">
        <v>100</v>
      </c>
    </row>
    <row r="4" spans="1:12" x14ac:dyDescent="0.25">
      <c r="A4" s="136">
        <v>1990</v>
      </c>
      <c r="B4" s="158">
        <v>88.56</v>
      </c>
      <c r="C4" s="158">
        <v>13888.08</v>
      </c>
      <c r="D4" s="158">
        <v>6376.29</v>
      </c>
      <c r="E4" s="158">
        <v>411.3</v>
      </c>
      <c r="F4" s="158">
        <v>30046.959999999999</v>
      </c>
      <c r="G4" s="158">
        <v>21127.87</v>
      </c>
      <c r="H4" s="158">
        <v>1136.8599999999999</v>
      </c>
      <c r="I4" s="158">
        <v>77610.03</v>
      </c>
      <c r="L4" s="3" t="s">
        <v>181</v>
      </c>
    </row>
    <row r="5" spans="1:12" x14ac:dyDescent="0.25">
      <c r="A5" s="136">
        <v>1991</v>
      </c>
      <c r="B5" s="158">
        <v>10.73</v>
      </c>
      <c r="C5" s="158">
        <v>12203.61</v>
      </c>
      <c r="D5" s="158">
        <v>6934.2</v>
      </c>
      <c r="E5" s="158">
        <v>454.95</v>
      </c>
      <c r="F5" s="158">
        <v>30765.73</v>
      </c>
      <c r="G5" s="158">
        <v>23961.29</v>
      </c>
      <c r="H5" s="158">
        <v>1202.1400000000001</v>
      </c>
      <c r="I5" s="158">
        <v>76338.600000000006</v>
      </c>
    </row>
    <row r="6" spans="1:12" x14ac:dyDescent="0.25">
      <c r="A6" s="136">
        <v>1992</v>
      </c>
      <c r="B6" s="158">
        <v>95.88</v>
      </c>
      <c r="C6" s="158">
        <v>10361.299999999999</v>
      </c>
      <c r="D6" s="158">
        <v>7382.04</v>
      </c>
      <c r="E6" s="158">
        <v>481.95</v>
      </c>
      <c r="F6" s="158">
        <v>31378.03</v>
      </c>
      <c r="G6" s="158">
        <v>23572.14</v>
      </c>
      <c r="H6" s="158">
        <v>1168.44</v>
      </c>
      <c r="I6" s="158">
        <v>77308.58</v>
      </c>
    </row>
    <row r="7" spans="1:12" x14ac:dyDescent="0.25">
      <c r="A7" s="136">
        <v>1993</v>
      </c>
      <c r="B7" s="158">
        <v>84.09</v>
      </c>
      <c r="C7" s="158">
        <v>10262.06</v>
      </c>
      <c r="D7" s="158">
        <v>8908.57</v>
      </c>
      <c r="E7" s="158">
        <v>494.55</v>
      </c>
      <c r="F7" s="158">
        <v>31934.560000000001</v>
      </c>
      <c r="G7" s="158">
        <v>24843.37</v>
      </c>
      <c r="H7" s="158">
        <v>1187.33</v>
      </c>
      <c r="I7" s="158">
        <v>77136.5</v>
      </c>
    </row>
    <row r="8" spans="1:12" x14ac:dyDescent="0.25">
      <c r="A8" s="136">
        <v>1994</v>
      </c>
      <c r="B8" s="158">
        <v>91.05</v>
      </c>
      <c r="C8" s="158">
        <v>8585.0499999999993</v>
      </c>
      <c r="D8" s="158">
        <v>7343.02</v>
      </c>
      <c r="E8" s="158">
        <v>532.05999999999995</v>
      </c>
      <c r="F8" s="158">
        <v>32719.24</v>
      </c>
      <c r="G8" s="158">
        <v>24956.78</v>
      </c>
      <c r="H8" s="158">
        <v>1239.26</v>
      </c>
      <c r="I8" s="158">
        <v>77277.039999999994</v>
      </c>
    </row>
    <row r="9" spans="1:12" x14ac:dyDescent="0.25">
      <c r="A9" s="136">
        <v>1995</v>
      </c>
      <c r="B9" s="158">
        <v>66.69</v>
      </c>
      <c r="C9" s="158">
        <v>7906.42</v>
      </c>
      <c r="D9" s="158">
        <v>8436.58</v>
      </c>
      <c r="E9" s="158">
        <v>573.54999999999995</v>
      </c>
      <c r="F9" s="158">
        <v>32829.75</v>
      </c>
      <c r="G9" s="158">
        <v>26379.51</v>
      </c>
      <c r="H9" s="158">
        <v>1417.76</v>
      </c>
      <c r="I9" s="158">
        <v>78289.009999999995</v>
      </c>
    </row>
    <row r="10" spans="1:12" x14ac:dyDescent="0.25">
      <c r="A10" s="136">
        <v>1996</v>
      </c>
      <c r="B10" s="158">
        <v>41.68</v>
      </c>
      <c r="C10" s="158">
        <v>8027.95</v>
      </c>
      <c r="D10" s="158">
        <v>11247.4</v>
      </c>
      <c r="E10" s="158">
        <v>550.08000000000004</v>
      </c>
      <c r="F10" s="158">
        <v>33673.74</v>
      </c>
      <c r="G10" s="158">
        <v>28849.19</v>
      </c>
      <c r="H10" s="158">
        <v>1585.11</v>
      </c>
      <c r="I10" s="158">
        <v>80185.47</v>
      </c>
    </row>
    <row r="11" spans="1:12" x14ac:dyDescent="0.25">
      <c r="A11" s="136">
        <v>1997</v>
      </c>
      <c r="B11" s="158">
        <v>43.37</v>
      </c>
      <c r="C11" s="158">
        <v>7514.92</v>
      </c>
      <c r="D11" s="158">
        <v>9106.74</v>
      </c>
      <c r="E11" s="158">
        <v>530.86</v>
      </c>
      <c r="F11" s="158">
        <v>33954.959999999999</v>
      </c>
      <c r="G11" s="158">
        <v>27164.400000000001</v>
      </c>
      <c r="H11" s="158">
        <v>1703.78</v>
      </c>
      <c r="I11" s="158">
        <v>81364.42</v>
      </c>
    </row>
    <row r="12" spans="1:12" x14ac:dyDescent="0.25">
      <c r="A12" s="136">
        <v>1998</v>
      </c>
      <c r="B12" s="158">
        <v>2.31</v>
      </c>
      <c r="C12" s="158">
        <v>6465.79</v>
      </c>
      <c r="D12" s="158">
        <v>8661.7000000000007</v>
      </c>
      <c r="E12" s="158">
        <v>319.47000000000003</v>
      </c>
      <c r="F12" s="158">
        <v>34767.56</v>
      </c>
      <c r="G12" s="158">
        <v>28061.360000000001</v>
      </c>
      <c r="H12" s="158">
        <v>1443.93</v>
      </c>
      <c r="I12" s="158">
        <v>81085.7</v>
      </c>
    </row>
    <row r="13" spans="1:12" x14ac:dyDescent="0.25">
      <c r="A13" s="136">
        <v>1999</v>
      </c>
      <c r="B13" s="158">
        <v>0</v>
      </c>
      <c r="C13" s="158">
        <v>6829.74</v>
      </c>
      <c r="D13" s="158">
        <v>7525.34</v>
      </c>
      <c r="E13" s="158">
        <v>662.69</v>
      </c>
      <c r="F13" s="158">
        <v>34994.129999999997</v>
      </c>
      <c r="G13" s="158">
        <v>26995.51</v>
      </c>
      <c r="H13" s="158">
        <v>2086.19</v>
      </c>
      <c r="I13" s="158">
        <v>81566.960000000006</v>
      </c>
    </row>
    <row r="14" spans="1:12" x14ac:dyDescent="0.25">
      <c r="A14" s="136">
        <v>2000</v>
      </c>
      <c r="B14" s="158">
        <v>0</v>
      </c>
      <c r="C14" s="158">
        <v>5884.36</v>
      </c>
      <c r="D14" s="158">
        <v>7233.92</v>
      </c>
      <c r="E14" s="158">
        <v>636.26</v>
      </c>
      <c r="F14" s="158">
        <v>35620.22</v>
      </c>
      <c r="G14" s="158">
        <v>26239.72</v>
      </c>
      <c r="H14" s="158">
        <v>2213.56</v>
      </c>
      <c r="I14" s="158">
        <v>81321.42</v>
      </c>
    </row>
    <row r="15" spans="1:12" x14ac:dyDescent="0.25">
      <c r="A15" s="136">
        <v>2001</v>
      </c>
      <c r="B15" s="158">
        <v>0</v>
      </c>
      <c r="C15" s="158">
        <v>5492.46</v>
      </c>
      <c r="D15" s="158">
        <v>7323.26</v>
      </c>
      <c r="E15" s="158">
        <v>532.29</v>
      </c>
      <c r="F15" s="158">
        <v>36421.89</v>
      </c>
      <c r="G15" s="158">
        <v>28620.75</v>
      </c>
      <c r="H15" s="158">
        <v>2030.89</v>
      </c>
      <c r="I15" s="158">
        <v>80509.19</v>
      </c>
    </row>
    <row r="16" spans="1:12" x14ac:dyDescent="0.25">
      <c r="A16" s="136">
        <v>2002</v>
      </c>
      <c r="B16" s="158">
        <v>0</v>
      </c>
      <c r="C16" s="158">
        <v>5227.07</v>
      </c>
      <c r="D16" s="158">
        <v>7623.55</v>
      </c>
      <c r="E16" s="158">
        <v>783.11</v>
      </c>
      <c r="F16" s="158">
        <v>36659.17</v>
      </c>
      <c r="G16" s="158">
        <v>28716.57</v>
      </c>
      <c r="H16" s="158">
        <v>2426.2399999999998</v>
      </c>
      <c r="I16" s="158">
        <v>83818.070000000007</v>
      </c>
    </row>
    <row r="17" spans="1:9" x14ac:dyDescent="0.25">
      <c r="A17" s="136">
        <v>2003</v>
      </c>
      <c r="B17" s="158">
        <v>0</v>
      </c>
      <c r="C17" s="158">
        <v>5315.6</v>
      </c>
      <c r="D17" s="158">
        <v>9215.18</v>
      </c>
      <c r="E17" s="158">
        <v>795.16</v>
      </c>
      <c r="F17" s="158">
        <v>36438.239999999998</v>
      </c>
      <c r="G17" s="158">
        <v>29783.69</v>
      </c>
      <c r="H17" s="158">
        <v>2355.2800000000002</v>
      </c>
      <c r="I17" s="158">
        <v>85036.55</v>
      </c>
    </row>
    <row r="18" spans="1:9" x14ac:dyDescent="0.25">
      <c r="A18" s="136">
        <v>2004</v>
      </c>
      <c r="B18" s="158">
        <v>1.3</v>
      </c>
      <c r="C18" s="158">
        <v>5569.85</v>
      </c>
      <c r="D18" s="158">
        <v>9200.43</v>
      </c>
      <c r="E18" s="158">
        <v>628.28</v>
      </c>
      <c r="F18" s="158">
        <v>37188.800000000003</v>
      </c>
      <c r="G18" s="158">
        <v>29749.15</v>
      </c>
      <c r="H18" s="158">
        <v>2257.0100000000002</v>
      </c>
      <c r="I18" s="158">
        <v>85981.759999999995</v>
      </c>
    </row>
    <row r="19" spans="1:9" x14ac:dyDescent="0.25">
      <c r="A19" s="136">
        <v>2005</v>
      </c>
      <c r="B19" s="158">
        <v>0</v>
      </c>
      <c r="C19" s="158">
        <v>5216.18</v>
      </c>
      <c r="D19" s="158">
        <v>9744.98</v>
      </c>
      <c r="E19" s="158">
        <v>627.83000000000004</v>
      </c>
      <c r="F19" s="158">
        <v>37439.17</v>
      </c>
      <c r="G19" s="158">
        <v>29341.88</v>
      </c>
      <c r="H19" s="158">
        <v>2448.81</v>
      </c>
      <c r="I19" s="158">
        <v>86299.81</v>
      </c>
    </row>
    <row r="20" spans="1:9" x14ac:dyDescent="0.25">
      <c r="A20" s="136">
        <v>2006</v>
      </c>
      <c r="B20" s="158">
        <v>0</v>
      </c>
      <c r="C20" s="158">
        <v>4689.1899999999996</v>
      </c>
      <c r="D20" s="158">
        <v>10760.63</v>
      </c>
      <c r="E20" s="158">
        <v>650.64</v>
      </c>
      <c r="F20" s="158">
        <v>38355.43</v>
      </c>
      <c r="G20" s="158">
        <v>29197.73</v>
      </c>
      <c r="H20" s="158">
        <v>2722.79</v>
      </c>
      <c r="I20" s="158">
        <v>89156.26</v>
      </c>
    </row>
    <row r="21" spans="1:9" x14ac:dyDescent="0.25">
      <c r="A21" s="136">
        <v>2007</v>
      </c>
      <c r="B21" s="158">
        <v>0</v>
      </c>
      <c r="C21" s="158">
        <v>4344.96</v>
      </c>
      <c r="D21" s="158">
        <v>10099.459999999999</v>
      </c>
      <c r="E21" s="158">
        <v>445.53</v>
      </c>
      <c r="F21" s="158">
        <v>39230.370000000003</v>
      </c>
      <c r="G21" s="158">
        <v>28631.55</v>
      </c>
      <c r="H21" s="158">
        <v>2426.33</v>
      </c>
      <c r="I21" s="158">
        <v>88390.02</v>
      </c>
    </row>
    <row r="22" spans="1:9" x14ac:dyDescent="0.25">
      <c r="A22" s="136">
        <v>2008</v>
      </c>
      <c r="B22" s="158">
        <v>0</v>
      </c>
      <c r="C22" s="158">
        <v>4503.0200000000004</v>
      </c>
      <c r="D22" s="158">
        <v>9999.9</v>
      </c>
      <c r="E22" s="158">
        <v>306.61</v>
      </c>
      <c r="F22" s="158">
        <v>39233.85</v>
      </c>
      <c r="G22" s="158">
        <v>29434.91</v>
      </c>
      <c r="H22" s="158">
        <v>2380.59</v>
      </c>
      <c r="I22" s="158">
        <v>88479.62</v>
      </c>
    </row>
    <row r="23" spans="1:9" x14ac:dyDescent="0.25">
      <c r="A23" s="136">
        <v>2009</v>
      </c>
      <c r="B23" s="158">
        <v>0</v>
      </c>
      <c r="C23" s="158">
        <v>4280.4399999999996</v>
      </c>
      <c r="D23" s="158">
        <v>10110.459999999999</v>
      </c>
      <c r="E23" s="158">
        <v>184.76</v>
      </c>
      <c r="F23" s="158">
        <v>38250.800000000003</v>
      </c>
      <c r="G23" s="158">
        <v>30267</v>
      </c>
      <c r="H23" s="158">
        <v>2194.23</v>
      </c>
      <c r="I23" s="158">
        <v>85916.89</v>
      </c>
    </row>
    <row r="24" spans="1:9" x14ac:dyDescent="0.25">
      <c r="A24" s="136">
        <v>2010</v>
      </c>
      <c r="B24" s="158">
        <v>0</v>
      </c>
      <c r="C24" s="158">
        <v>4085.29</v>
      </c>
      <c r="D24" s="158">
        <v>9975.52</v>
      </c>
      <c r="E24" s="158">
        <v>181.72</v>
      </c>
      <c r="F24" s="158">
        <v>38808.53</v>
      </c>
      <c r="G24" s="158">
        <v>35428.01</v>
      </c>
      <c r="H24" s="158">
        <v>2272.2399999999998</v>
      </c>
      <c r="I24" s="158">
        <v>85465.47</v>
      </c>
    </row>
    <row r="25" spans="1:9" x14ac:dyDescent="0.25">
      <c r="A25" s="136">
        <v>2011</v>
      </c>
      <c r="B25" s="158">
        <v>0</v>
      </c>
      <c r="C25" s="158">
        <v>3438.72</v>
      </c>
      <c r="D25" s="158">
        <v>7847.41</v>
      </c>
      <c r="E25" s="158">
        <v>266.64</v>
      </c>
      <c r="F25" s="158">
        <v>38126.050000000003</v>
      </c>
      <c r="G25" s="158">
        <v>31205.17</v>
      </c>
      <c r="H25" s="158">
        <v>2301.46</v>
      </c>
      <c r="I25" s="158">
        <v>84915.85</v>
      </c>
    </row>
    <row r="26" spans="1:9" x14ac:dyDescent="0.25">
      <c r="A26" s="136">
        <v>2012</v>
      </c>
      <c r="B26" s="158">
        <v>0</v>
      </c>
      <c r="C26" s="158">
        <v>3751.67</v>
      </c>
      <c r="D26" s="158">
        <v>8706.52</v>
      </c>
      <c r="E26" s="158">
        <v>241.91</v>
      </c>
      <c r="F26" s="158">
        <v>37264.74</v>
      </c>
      <c r="G26" s="158">
        <v>32011.040000000001</v>
      </c>
      <c r="H26" s="158">
        <v>2335.17</v>
      </c>
      <c r="I26" s="158">
        <v>83684.61</v>
      </c>
    </row>
    <row r="27" spans="1:9" x14ac:dyDescent="0.25">
      <c r="A27" s="136">
        <v>2013</v>
      </c>
      <c r="B27" s="158">
        <v>0</v>
      </c>
      <c r="C27" s="158">
        <v>3582.24</v>
      </c>
      <c r="D27" s="158">
        <v>9049.2000000000007</v>
      </c>
      <c r="E27" s="158">
        <v>227.85</v>
      </c>
      <c r="F27" s="158">
        <v>36753.870000000003</v>
      </c>
      <c r="G27" s="158">
        <v>31847.05</v>
      </c>
      <c r="H27" s="158">
        <v>2745.22</v>
      </c>
      <c r="I27" s="158">
        <v>83715</v>
      </c>
    </row>
    <row r="28" spans="1:9" x14ac:dyDescent="0.25">
      <c r="A28" s="136">
        <v>2014</v>
      </c>
      <c r="B28" s="158">
        <v>0</v>
      </c>
      <c r="C28" s="158">
        <v>3241.78</v>
      </c>
      <c r="D28" s="158">
        <v>6677.76</v>
      </c>
      <c r="E28" s="158">
        <v>334.9</v>
      </c>
      <c r="F28" s="158">
        <v>36595.33</v>
      </c>
      <c r="G28" s="158">
        <v>29222.23</v>
      </c>
      <c r="H28" s="158">
        <v>2843.29</v>
      </c>
      <c r="I28" s="158">
        <v>83299.63</v>
      </c>
    </row>
    <row r="29" spans="1:9" x14ac:dyDescent="0.25">
      <c r="A29" s="136">
        <v>2015</v>
      </c>
      <c r="B29" s="158">
        <v>0</v>
      </c>
      <c r="C29" s="158">
        <v>3462.44</v>
      </c>
      <c r="D29" s="158">
        <v>7358.33</v>
      </c>
      <c r="E29" s="158">
        <v>131.35</v>
      </c>
      <c r="F29" s="158">
        <v>36253.839999999997</v>
      </c>
      <c r="G29" s="158">
        <v>31345.43</v>
      </c>
      <c r="H29" s="158">
        <v>2821.03</v>
      </c>
      <c r="I29" s="158">
        <v>83179.16</v>
      </c>
    </row>
    <row r="30" spans="1:9" x14ac:dyDescent="0.25">
      <c r="A30" s="136">
        <v>2016</v>
      </c>
      <c r="B30" s="158">
        <v>0</v>
      </c>
      <c r="C30" s="158">
        <v>3488.06</v>
      </c>
      <c r="D30" s="158">
        <v>7362.03</v>
      </c>
      <c r="E30" s="158">
        <v>202.17</v>
      </c>
      <c r="F30" s="158">
        <v>36346.050000000003</v>
      </c>
      <c r="G30" s="158">
        <v>32193.06</v>
      </c>
      <c r="H30" s="158">
        <v>3566.49</v>
      </c>
      <c r="I30" s="158">
        <v>83861.929999999993</v>
      </c>
    </row>
    <row r="31" spans="1:9" x14ac:dyDescent="0.25">
      <c r="A31" s="136">
        <v>2017</v>
      </c>
      <c r="B31" s="158">
        <v>0</v>
      </c>
      <c r="C31" s="158">
        <v>3273.62</v>
      </c>
      <c r="D31" s="158">
        <v>7531.46</v>
      </c>
      <c r="E31" s="158">
        <v>281.45</v>
      </c>
      <c r="F31" s="158">
        <v>37488.050000000003</v>
      </c>
      <c r="G31" s="158">
        <v>32476.37</v>
      </c>
      <c r="H31" s="158">
        <v>3875.46</v>
      </c>
      <c r="I31" s="158">
        <v>85787.35</v>
      </c>
    </row>
    <row r="32" spans="1:9" x14ac:dyDescent="0.25">
      <c r="A32" s="136">
        <v>2018</v>
      </c>
      <c r="B32" s="158">
        <v>0</v>
      </c>
      <c r="C32" s="158">
        <v>3442.73</v>
      </c>
      <c r="D32" s="158">
        <v>6958.37</v>
      </c>
      <c r="E32" s="158">
        <v>334.9</v>
      </c>
      <c r="F32" s="158">
        <v>36183.18</v>
      </c>
      <c r="G32" s="158">
        <v>32360.59</v>
      </c>
      <c r="H32" s="158">
        <v>4398.46</v>
      </c>
      <c r="I32" s="158">
        <v>85101.33</v>
      </c>
    </row>
    <row r="33" spans="1:9" x14ac:dyDescent="0.25">
      <c r="A33" s="136">
        <v>2019</v>
      </c>
      <c r="B33" s="158">
        <v>0</v>
      </c>
      <c r="C33" s="158">
        <v>2234.09</v>
      </c>
      <c r="D33" s="158">
        <v>7000.91</v>
      </c>
      <c r="E33" s="158">
        <v>353.2</v>
      </c>
      <c r="F33" s="158">
        <v>35364.400000000001</v>
      </c>
      <c r="G33" s="158">
        <v>31674.63</v>
      </c>
      <c r="H33" s="158">
        <v>4587.3599999999997</v>
      </c>
      <c r="I33" s="158">
        <v>83037.48</v>
      </c>
    </row>
    <row r="34" spans="1:9" x14ac:dyDescent="0.25">
      <c r="A34" s="136">
        <v>2020</v>
      </c>
      <c r="B34" s="158">
        <v>0</v>
      </c>
      <c r="C34" s="158">
        <v>2305.91</v>
      </c>
      <c r="D34" s="158">
        <v>6083.18</v>
      </c>
      <c r="E34" s="158">
        <v>371.42</v>
      </c>
      <c r="F34" s="158">
        <v>32351.1</v>
      </c>
      <c r="G34" s="158">
        <v>30736.85</v>
      </c>
      <c r="H34" s="158">
        <v>4986.17</v>
      </c>
      <c r="I34" s="158">
        <v>79888.800000000003</v>
      </c>
    </row>
    <row r="35" spans="1:9" x14ac:dyDescent="0.25">
      <c r="A35" s="136">
        <v>2021</v>
      </c>
      <c r="B35" s="158">
        <v>0</v>
      </c>
      <c r="C35" s="158">
        <v>1985.12</v>
      </c>
      <c r="D35" s="158">
        <v>7468.98</v>
      </c>
      <c r="E35" s="158">
        <v>390.58</v>
      </c>
      <c r="F35" s="158">
        <v>34719.75</v>
      </c>
      <c r="G35" s="158">
        <v>33901.06</v>
      </c>
      <c r="H35" s="158">
        <v>6614.03</v>
      </c>
      <c r="I35" s="158">
        <v>84173.05</v>
      </c>
    </row>
    <row r="36" spans="1:9" x14ac:dyDescent="0.25">
      <c r="A36" s="136">
        <v>2022</v>
      </c>
      <c r="B36" s="158">
        <v>0</v>
      </c>
      <c r="C36" s="158">
        <v>2366.79</v>
      </c>
      <c r="D36" s="158">
        <v>4290.3</v>
      </c>
      <c r="E36" s="158">
        <v>331.7</v>
      </c>
      <c r="F36" s="158">
        <v>34816.74</v>
      </c>
      <c r="G36" s="158">
        <v>30867.82</v>
      </c>
      <c r="H36" s="158">
        <v>6301.35</v>
      </c>
      <c r="I36" s="158">
        <v>80629.61</v>
      </c>
    </row>
    <row r="37" spans="1:9" x14ac:dyDescent="0.25">
      <c r="A37" s="136">
        <v>2023</v>
      </c>
      <c r="B37" s="158">
        <v>0</v>
      </c>
      <c r="C37" s="158">
        <v>2101.23</v>
      </c>
      <c r="D37" s="158">
        <v>3377.29</v>
      </c>
      <c r="E37" s="158">
        <v>271.51</v>
      </c>
      <c r="F37" s="158">
        <v>34251.129999999997</v>
      </c>
      <c r="G37" s="158">
        <v>31863.37</v>
      </c>
      <c r="H37" s="158">
        <v>6508.11</v>
      </c>
      <c r="I37" s="158">
        <v>79586.16</v>
      </c>
    </row>
    <row r="38" spans="1:9" x14ac:dyDescent="0.25">
      <c r="A38" s="136">
        <v>2024</v>
      </c>
      <c r="B38" s="158">
        <v>0</v>
      </c>
      <c r="C38" s="158">
        <v>2017.44</v>
      </c>
      <c r="D38" s="158">
        <v>3747.09</v>
      </c>
      <c r="E38" s="158">
        <v>321.73</v>
      </c>
      <c r="F38" s="158">
        <v>35231.440000000002</v>
      </c>
      <c r="G38" s="158">
        <v>32503.03</v>
      </c>
      <c r="H38" s="158">
        <v>6982.43</v>
      </c>
      <c r="I38" s="158">
        <v>83547.63</v>
      </c>
    </row>
    <row r="40" spans="1:9" x14ac:dyDescent="0.25">
      <c r="B40" s="1"/>
      <c r="C40" s="1"/>
      <c r="D40" s="1"/>
      <c r="E40" s="1"/>
      <c r="F40" s="1"/>
      <c r="G40" s="1"/>
      <c r="H40" s="1"/>
      <c r="I40" s="1"/>
    </row>
    <row r="41" spans="1:9" x14ac:dyDescent="0.25">
      <c r="B41" s="1"/>
      <c r="C41" s="1"/>
      <c r="D41" s="1"/>
      <c r="E41" s="1"/>
      <c r="F41" s="1"/>
      <c r="G41" s="1"/>
      <c r="H41" s="1"/>
      <c r="I41" s="1"/>
    </row>
    <row r="42" spans="1:9" x14ac:dyDescent="0.25">
      <c r="B42" s="1"/>
      <c r="C42" s="1"/>
      <c r="D42" s="1"/>
      <c r="E42" s="1"/>
      <c r="F42" s="1"/>
      <c r="G42" s="1"/>
      <c r="H42" s="1"/>
      <c r="I42" s="1"/>
    </row>
    <row r="43" spans="1:9" x14ac:dyDescent="0.25">
      <c r="B43" s="1"/>
      <c r="C43" s="1"/>
      <c r="D43" s="1"/>
      <c r="E43" s="1"/>
      <c r="F43" s="1"/>
      <c r="G43" s="1"/>
      <c r="H43" s="1"/>
      <c r="I43" s="1"/>
    </row>
    <row r="44" spans="1:9" x14ac:dyDescent="0.25">
      <c r="B44" s="1"/>
      <c r="C44" s="1"/>
      <c r="D44" s="1"/>
      <c r="E44" s="1"/>
      <c r="F44" s="1"/>
      <c r="G44" s="1"/>
      <c r="H44" s="1"/>
      <c r="I44" s="1"/>
    </row>
    <row r="45" spans="1:9" x14ac:dyDescent="0.25">
      <c r="B45" s="1"/>
      <c r="C45" s="1"/>
      <c r="D45" s="1"/>
      <c r="E45" s="1"/>
      <c r="F45" s="1"/>
      <c r="G45" s="1"/>
      <c r="H45" s="1"/>
      <c r="I45" s="1"/>
    </row>
    <row r="46" spans="1:9" x14ac:dyDescent="0.25">
      <c r="B46" s="1"/>
      <c r="C46" s="1"/>
      <c r="D46" s="1"/>
      <c r="E46" s="1"/>
      <c r="F46" s="1"/>
      <c r="G46" s="1"/>
      <c r="H46" s="1"/>
      <c r="I46" s="1"/>
    </row>
    <row r="47" spans="1:9" x14ac:dyDescent="0.25">
      <c r="B47" s="1"/>
      <c r="C47" s="1"/>
      <c r="D47" s="1"/>
      <c r="E47" s="1"/>
      <c r="F47" s="1"/>
      <c r="G47" s="1"/>
      <c r="H47" s="1"/>
      <c r="I47" s="1"/>
    </row>
    <row r="48" spans="1:9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</sheetData>
  <mergeCells count="1">
    <mergeCell ref="B2:H2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52"/>
  <dimension ref="A1:J38"/>
  <sheetViews>
    <sheetView zoomScaleNormal="100" workbookViewId="0"/>
  </sheetViews>
  <sheetFormatPr defaultRowHeight="15" x14ac:dyDescent="0.25"/>
  <cols>
    <col min="1" max="1" width="18.140625" bestFit="1" customWidth="1"/>
    <col min="2" max="2" width="22" bestFit="1" customWidth="1"/>
    <col min="3" max="3" width="15.5703125" bestFit="1" customWidth="1"/>
    <col min="4" max="4" width="18.85546875" bestFit="1" customWidth="1"/>
    <col min="5" max="5" width="12" bestFit="1" customWidth="1"/>
    <col min="6" max="6" width="13" bestFit="1" customWidth="1"/>
    <col min="7" max="7" width="20.140625" bestFit="1" customWidth="1"/>
    <col min="8" max="8" width="42" bestFit="1" customWidth="1"/>
    <col min="9" max="9" width="9.140625" customWidth="1"/>
  </cols>
  <sheetData>
    <row r="1" spans="1:10" x14ac:dyDescent="0.25">
      <c r="A1" s="3" t="s">
        <v>260</v>
      </c>
    </row>
    <row r="2" spans="1:10" x14ac:dyDescent="0.25">
      <c r="A2" s="136"/>
      <c r="B2" s="161" t="s">
        <v>89</v>
      </c>
      <c r="C2" s="161"/>
      <c r="D2" s="161"/>
      <c r="E2" s="161"/>
      <c r="F2" s="161"/>
      <c r="G2" s="161"/>
      <c r="H2" s="155" t="s">
        <v>415</v>
      </c>
    </row>
    <row r="3" spans="1:10" x14ac:dyDescent="0.25">
      <c r="A3" s="136" t="s">
        <v>428</v>
      </c>
      <c r="B3" s="136" t="s">
        <v>418</v>
      </c>
      <c r="C3" s="136" t="s">
        <v>419</v>
      </c>
      <c r="D3" s="136" t="s">
        <v>420</v>
      </c>
      <c r="E3" s="136" t="s">
        <v>422</v>
      </c>
      <c r="F3" s="136" t="s">
        <v>423</v>
      </c>
      <c r="G3" s="136" t="s">
        <v>424</v>
      </c>
      <c r="H3" s="136" t="s">
        <v>100</v>
      </c>
    </row>
    <row r="4" spans="1:10" x14ac:dyDescent="0.25">
      <c r="A4" s="136">
        <v>1990</v>
      </c>
      <c r="B4" s="158">
        <v>746.24</v>
      </c>
      <c r="C4" s="158">
        <v>53202.83</v>
      </c>
      <c r="D4" s="158">
        <v>17362.13</v>
      </c>
      <c r="E4" s="158">
        <v>34811.94</v>
      </c>
      <c r="F4" s="158">
        <v>47513.68</v>
      </c>
      <c r="G4" s="158">
        <v>15549.06</v>
      </c>
      <c r="H4" s="158">
        <v>184882.01</v>
      </c>
      <c r="J4" s="3" t="s">
        <v>260</v>
      </c>
    </row>
    <row r="5" spans="1:10" x14ac:dyDescent="0.25">
      <c r="A5" s="136">
        <v>1991</v>
      </c>
      <c r="B5" s="158">
        <v>1290.6099999999999</v>
      </c>
      <c r="C5" s="158">
        <v>53957.04</v>
      </c>
      <c r="D5" s="158">
        <v>20432.650000000001</v>
      </c>
      <c r="E5" s="158">
        <v>36486.93</v>
      </c>
      <c r="F5" s="158">
        <v>54651.87</v>
      </c>
      <c r="G5" s="158">
        <v>16994.66</v>
      </c>
      <c r="H5" s="158">
        <v>186729.77</v>
      </c>
    </row>
    <row r="6" spans="1:10" x14ac:dyDescent="0.25">
      <c r="A6" s="136">
        <v>1992</v>
      </c>
      <c r="B6" s="158">
        <v>1008.79</v>
      </c>
      <c r="C6" s="158">
        <v>45957.440000000002</v>
      </c>
      <c r="D6" s="158">
        <v>21439.69</v>
      </c>
      <c r="E6" s="158">
        <v>36751.129999999997</v>
      </c>
      <c r="F6" s="158">
        <v>54488.66</v>
      </c>
      <c r="G6" s="158">
        <v>17394.43</v>
      </c>
      <c r="H6" s="158">
        <v>187316.67</v>
      </c>
    </row>
    <row r="7" spans="1:10" x14ac:dyDescent="0.25">
      <c r="A7" s="136">
        <v>1993</v>
      </c>
      <c r="B7" s="158">
        <v>947.07</v>
      </c>
      <c r="C7" s="158">
        <v>53280.54</v>
      </c>
      <c r="D7" s="158">
        <v>24903.98</v>
      </c>
      <c r="E7" s="158">
        <v>37193.75</v>
      </c>
      <c r="F7" s="158">
        <v>57486.5</v>
      </c>
      <c r="G7" s="158">
        <v>18336.009999999998</v>
      </c>
      <c r="H7" s="158">
        <v>190009.26</v>
      </c>
    </row>
    <row r="8" spans="1:10" x14ac:dyDescent="0.25">
      <c r="A8" s="136">
        <v>1994</v>
      </c>
      <c r="B8" s="158">
        <v>757.65</v>
      </c>
      <c r="C8" s="158">
        <v>46781.33</v>
      </c>
      <c r="D8" s="158">
        <v>24736.62</v>
      </c>
      <c r="E8" s="158">
        <v>37541.01</v>
      </c>
      <c r="F8" s="158">
        <v>57803.78</v>
      </c>
      <c r="G8" s="158">
        <v>17783.43</v>
      </c>
      <c r="H8" s="158">
        <v>192205.78</v>
      </c>
    </row>
    <row r="9" spans="1:10" x14ac:dyDescent="0.25">
      <c r="A9" s="136">
        <v>1995</v>
      </c>
      <c r="B9" s="158">
        <v>487.83</v>
      </c>
      <c r="C9" s="158">
        <v>46158.3</v>
      </c>
      <c r="D9" s="158">
        <v>26947.4</v>
      </c>
      <c r="E9" s="158">
        <v>37061.72</v>
      </c>
      <c r="F9" s="158">
        <v>61128.07</v>
      </c>
      <c r="G9" s="158">
        <v>17739.080000000002</v>
      </c>
      <c r="H9" s="158">
        <v>192035.01</v>
      </c>
    </row>
    <row r="10" spans="1:10" x14ac:dyDescent="0.25">
      <c r="A10" s="136">
        <v>1996</v>
      </c>
      <c r="B10" s="158">
        <v>169.66</v>
      </c>
      <c r="C10" s="158">
        <v>48389.66</v>
      </c>
      <c r="D10" s="158">
        <v>30412.12</v>
      </c>
      <c r="E10" s="158">
        <v>38144.660000000003</v>
      </c>
      <c r="F10" s="158">
        <v>66869.11</v>
      </c>
      <c r="G10" s="158">
        <v>18315.03</v>
      </c>
      <c r="H10" s="158">
        <v>188853.11</v>
      </c>
    </row>
    <row r="11" spans="1:10" x14ac:dyDescent="0.25">
      <c r="A11" s="136">
        <v>1997</v>
      </c>
      <c r="B11" s="158">
        <v>161.65</v>
      </c>
      <c r="C11" s="158">
        <v>42403.57</v>
      </c>
      <c r="D11" s="158">
        <v>28361.81</v>
      </c>
      <c r="E11" s="158">
        <v>37142.519999999997</v>
      </c>
      <c r="F11" s="158">
        <v>62747.95</v>
      </c>
      <c r="G11" s="158">
        <v>18580.93</v>
      </c>
      <c r="H11" s="158">
        <v>194208.89</v>
      </c>
    </row>
    <row r="12" spans="1:10" x14ac:dyDescent="0.25">
      <c r="A12" s="136">
        <v>1998</v>
      </c>
      <c r="B12" s="158">
        <v>191.36</v>
      </c>
      <c r="C12" s="158">
        <v>40578.07</v>
      </c>
      <c r="D12" s="158">
        <v>29137.98</v>
      </c>
      <c r="E12" s="158">
        <v>36946.980000000003</v>
      </c>
      <c r="F12" s="158">
        <v>64716.09</v>
      </c>
      <c r="G12" s="158">
        <v>17134.07</v>
      </c>
      <c r="H12" s="158">
        <v>193669.08</v>
      </c>
    </row>
    <row r="13" spans="1:10" x14ac:dyDescent="0.25">
      <c r="A13" s="136">
        <v>1999</v>
      </c>
      <c r="B13" s="158">
        <v>128.35</v>
      </c>
      <c r="C13" s="158">
        <v>38299.660000000003</v>
      </c>
      <c r="D13" s="158">
        <v>28981.61</v>
      </c>
      <c r="E13" s="158">
        <v>37021.11</v>
      </c>
      <c r="F13" s="158">
        <v>62095.38</v>
      </c>
      <c r="G13" s="158">
        <v>17372.8</v>
      </c>
      <c r="H13" s="158">
        <v>192780.39</v>
      </c>
    </row>
    <row r="14" spans="1:10" x14ac:dyDescent="0.25">
      <c r="A14" s="136">
        <v>2000</v>
      </c>
      <c r="B14" s="158">
        <v>45.2</v>
      </c>
      <c r="C14" s="158">
        <v>32763.74</v>
      </c>
      <c r="D14" s="158">
        <v>27568.91</v>
      </c>
      <c r="E14" s="158">
        <v>36773.26</v>
      </c>
      <c r="F14" s="158">
        <v>59368.06</v>
      </c>
      <c r="G14" s="158">
        <v>20118.71</v>
      </c>
      <c r="H14" s="158">
        <v>189046.43</v>
      </c>
    </row>
    <row r="15" spans="1:10" x14ac:dyDescent="0.25">
      <c r="A15" s="136">
        <v>2001</v>
      </c>
      <c r="B15" s="158">
        <v>48.68</v>
      </c>
      <c r="C15" s="158">
        <v>33995.57</v>
      </c>
      <c r="D15" s="158">
        <v>29262.25</v>
      </c>
      <c r="E15" s="158">
        <v>36573.18</v>
      </c>
      <c r="F15" s="158">
        <v>64381.85</v>
      </c>
      <c r="G15" s="158">
        <v>22818.06</v>
      </c>
      <c r="H15" s="158">
        <v>187398.11</v>
      </c>
    </row>
    <row r="16" spans="1:10" x14ac:dyDescent="0.25">
      <c r="A16" s="136">
        <v>2002</v>
      </c>
      <c r="B16" s="158">
        <v>37.11</v>
      </c>
      <c r="C16" s="158">
        <v>31449.17</v>
      </c>
      <c r="D16" s="158">
        <v>28081.59</v>
      </c>
      <c r="E16" s="158">
        <v>36682.36</v>
      </c>
      <c r="F16" s="158">
        <v>62930.64</v>
      </c>
      <c r="G16" s="158">
        <v>23418.78</v>
      </c>
      <c r="H16" s="158">
        <v>190848.44</v>
      </c>
    </row>
    <row r="17" spans="1:8" x14ac:dyDescent="0.25">
      <c r="A17" s="136">
        <v>2003</v>
      </c>
      <c r="B17" s="158">
        <v>29.04</v>
      </c>
      <c r="C17" s="158">
        <v>29647.09</v>
      </c>
      <c r="D17" s="158">
        <v>30023.31</v>
      </c>
      <c r="E17" s="158">
        <v>36942.949999999997</v>
      </c>
      <c r="F17" s="158">
        <v>64488.31</v>
      </c>
      <c r="G17" s="158">
        <v>26228.26</v>
      </c>
      <c r="H17" s="158">
        <v>191189.99</v>
      </c>
    </row>
    <row r="18" spans="1:8" x14ac:dyDescent="0.25">
      <c r="A18" s="136">
        <v>2004</v>
      </c>
      <c r="B18" s="158">
        <v>26.9</v>
      </c>
      <c r="C18" s="158">
        <v>27974.59</v>
      </c>
      <c r="D18" s="158">
        <v>29857.73</v>
      </c>
      <c r="E18" s="158">
        <v>37194.980000000003</v>
      </c>
      <c r="F18" s="158">
        <v>64291.67</v>
      </c>
      <c r="G18" s="158">
        <v>27705.51</v>
      </c>
      <c r="H18" s="158">
        <v>191731.51</v>
      </c>
    </row>
    <row r="19" spans="1:8" x14ac:dyDescent="0.25">
      <c r="A19" s="136">
        <v>2005</v>
      </c>
      <c r="B19" s="158">
        <v>8.0299999999999994</v>
      </c>
      <c r="C19" s="158">
        <v>26793.35</v>
      </c>
      <c r="D19" s="158">
        <v>29523.599999999999</v>
      </c>
      <c r="E19" s="158">
        <v>37617.97</v>
      </c>
      <c r="F19" s="158">
        <v>63472.49</v>
      </c>
      <c r="G19" s="158">
        <v>32003.81</v>
      </c>
      <c r="H19" s="158">
        <v>194483.59</v>
      </c>
    </row>
    <row r="20" spans="1:8" x14ac:dyDescent="0.25">
      <c r="A20" s="136">
        <v>2006</v>
      </c>
      <c r="B20" s="158">
        <v>4.12</v>
      </c>
      <c r="C20" s="158">
        <v>24252.68</v>
      </c>
      <c r="D20" s="158">
        <v>28586.22</v>
      </c>
      <c r="E20" s="158">
        <v>38063.769999999997</v>
      </c>
      <c r="F20" s="158">
        <v>63160.84</v>
      </c>
      <c r="G20" s="158">
        <v>35325.33</v>
      </c>
      <c r="H20" s="158">
        <v>198780.58</v>
      </c>
    </row>
    <row r="21" spans="1:8" x14ac:dyDescent="0.25">
      <c r="A21" s="136">
        <v>2007</v>
      </c>
      <c r="B21" s="158">
        <v>8.42</v>
      </c>
      <c r="C21" s="158">
        <v>22236.54</v>
      </c>
      <c r="D21" s="158">
        <v>26572.59</v>
      </c>
      <c r="E21" s="158">
        <v>37256.370000000003</v>
      </c>
      <c r="F21" s="158">
        <v>61936.06</v>
      </c>
      <c r="G21" s="158">
        <v>41648.68</v>
      </c>
      <c r="H21" s="158">
        <v>201020.36</v>
      </c>
    </row>
    <row r="22" spans="1:8" x14ac:dyDescent="0.25">
      <c r="A22" s="136">
        <v>2008</v>
      </c>
      <c r="B22" s="158">
        <v>18.239999999999998</v>
      </c>
      <c r="C22" s="158">
        <v>20896.919999999998</v>
      </c>
      <c r="D22" s="158">
        <v>26520</v>
      </c>
      <c r="E22" s="158">
        <v>37006.89</v>
      </c>
      <c r="F22" s="158">
        <v>63673.9</v>
      </c>
      <c r="G22" s="158">
        <v>40937.379999999997</v>
      </c>
      <c r="H22" s="158">
        <v>198185.59</v>
      </c>
    </row>
    <row r="23" spans="1:8" x14ac:dyDescent="0.25">
      <c r="A23" s="136">
        <v>2009</v>
      </c>
      <c r="B23" s="158">
        <v>21.08</v>
      </c>
      <c r="C23" s="158">
        <v>19772.47</v>
      </c>
      <c r="D23" s="158">
        <v>26694.82</v>
      </c>
      <c r="E23" s="158">
        <v>36347.32</v>
      </c>
      <c r="F23" s="158">
        <v>65473.9</v>
      </c>
      <c r="G23" s="158">
        <v>41104.269999999997</v>
      </c>
      <c r="H23" s="158">
        <v>191589.66</v>
      </c>
    </row>
    <row r="24" spans="1:8" x14ac:dyDescent="0.25">
      <c r="A24" s="136">
        <v>2010</v>
      </c>
      <c r="B24" s="158">
        <v>31.12</v>
      </c>
      <c r="C24" s="158">
        <v>20628.57</v>
      </c>
      <c r="D24" s="158">
        <v>31452.13</v>
      </c>
      <c r="E24" s="158">
        <v>37400.639999999999</v>
      </c>
      <c r="F24" s="158">
        <v>76638.240000000005</v>
      </c>
      <c r="G24" s="158">
        <v>43993.24</v>
      </c>
      <c r="H24" s="158">
        <v>191570.84</v>
      </c>
    </row>
    <row r="25" spans="1:8" x14ac:dyDescent="0.25">
      <c r="A25" s="136">
        <v>2011</v>
      </c>
      <c r="B25" s="158">
        <v>29.02</v>
      </c>
      <c r="C25" s="158">
        <v>17406.560000000001</v>
      </c>
      <c r="D25" s="158">
        <v>27186.33</v>
      </c>
      <c r="E25" s="158">
        <v>36398.67</v>
      </c>
      <c r="F25" s="158">
        <v>67503.360000000001</v>
      </c>
      <c r="G25" s="158">
        <v>40366.44</v>
      </c>
      <c r="H25" s="158">
        <v>195089.26</v>
      </c>
    </row>
    <row r="26" spans="1:8" x14ac:dyDescent="0.25">
      <c r="A26" s="136">
        <v>2012</v>
      </c>
      <c r="B26" s="158">
        <v>23.85</v>
      </c>
      <c r="C26" s="158">
        <v>14962.06</v>
      </c>
      <c r="D26" s="158">
        <v>27208.18</v>
      </c>
      <c r="E26" s="158">
        <v>35960.519999999997</v>
      </c>
      <c r="F26" s="158">
        <v>69246.61</v>
      </c>
      <c r="G26" s="158">
        <v>39537.129999999997</v>
      </c>
      <c r="H26" s="158">
        <v>184812.75</v>
      </c>
    </row>
    <row r="27" spans="1:8" x14ac:dyDescent="0.25">
      <c r="A27" s="136">
        <v>2013</v>
      </c>
      <c r="B27" s="158">
        <v>18.38</v>
      </c>
      <c r="C27" s="158">
        <v>14061.9</v>
      </c>
      <c r="D27" s="158">
        <v>27210.61</v>
      </c>
      <c r="E27" s="158">
        <v>37105.769999999997</v>
      </c>
      <c r="F27" s="158">
        <v>68891.88</v>
      </c>
      <c r="G27" s="158">
        <v>41346.699999999997</v>
      </c>
      <c r="H27" s="158">
        <v>186974.5</v>
      </c>
    </row>
    <row r="28" spans="1:8" x14ac:dyDescent="0.25">
      <c r="A28" s="136">
        <v>2014</v>
      </c>
      <c r="B28" s="158">
        <v>0.41</v>
      </c>
      <c r="C28" s="158">
        <v>10422.02</v>
      </c>
      <c r="D28" s="158">
        <v>23705.95</v>
      </c>
      <c r="E28" s="158">
        <v>36373.61</v>
      </c>
      <c r="F28" s="158">
        <v>63213.84</v>
      </c>
      <c r="G28" s="158">
        <v>40760.019999999997</v>
      </c>
      <c r="H28" s="158">
        <v>189644.57</v>
      </c>
    </row>
    <row r="29" spans="1:8" x14ac:dyDescent="0.25">
      <c r="A29" s="136">
        <v>2015</v>
      </c>
      <c r="B29" s="158">
        <v>0</v>
      </c>
      <c r="C29" s="158">
        <v>10705.04</v>
      </c>
      <c r="D29" s="158">
        <v>24895.82</v>
      </c>
      <c r="E29" s="158">
        <v>36635.949999999997</v>
      </c>
      <c r="F29" s="158">
        <v>67806.759999999995</v>
      </c>
      <c r="G29" s="158">
        <v>47049.81</v>
      </c>
      <c r="H29" s="158">
        <v>193485.86</v>
      </c>
    </row>
    <row r="30" spans="1:8" x14ac:dyDescent="0.25">
      <c r="A30" s="136">
        <v>2016</v>
      </c>
      <c r="B30" s="158">
        <v>0.81</v>
      </c>
      <c r="C30" s="158">
        <v>10247.379999999999</v>
      </c>
      <c r="D30" s="158">
        <v>26090.85</v>
      </c>
      <c r="E30" s="158">
        <v>36973.589999999997</v>
      </c>
      <c r="F30" s="158">
        <v>69640.36</v>
      </c>
      <c r="G30" s="158">
        <v>50496.83</v>
      </c>
      <c r="H30" s="158">
        <v>195942.95</v>
      </c>
    </row>
    <row r="31" spans="1:8" x14ac:dyDescent="0.25">
      <c r="A31" s="136">
        <v>2017</v>
      </c>
      <c r="B31" s="158">
        <v>0</v>
      </c>
      <c r="C31" s="158">
        <v>9395.35</v>
      </c>
      <c r="D31" s="158">
        <v>24693.58</v>
      </c>
      <c r="E31" s="158">
        <v>35412.14</v>
      </c>
      <c r="F31" s="158">
        <v>70253.22</v>
      </c>
      <c r="G31" s="158">
        <v>49149.62</v>
      </c>
      <c r="H31" s="158">
        <v>191848.85</v>
      </c>
    </row>
    <row r="32" spans="1:8" x14ac:dyDescent="0.25">
      <c r="A32" s="136">
        <v>2018</v>
      </c>
      <c r="B32" s="158">
        <v>0</v>
      </c>
      <c r="C32" s="158">
        <v>9403.08</v>
      </c>
      <c r="D32" s="158">
        <v>23922.78</v>
      </c>
      <c r="E32" s="158">
        <v>35070.61</v>
      </c>
      <c r="F32" s="158">
        <v>70002.77</v>
      </c>
      <c r="G32" s="158">
        <v>48191.29</v>
      </c>
      <c r="H32" s="158">
        <v>191396.84</v>
      </c>
    </row>
    <row r="33" spans="1:8" x14ac:dyDescent="0.25">
      <c r="A33" s="136">
        <v>2019</v>
      </c>
      <c r="B33" s="158">
        <v>0</v>
      </c>
      <c r="C33" s="158">
        <v>8483.6200000000008</v>
      </c>
      <c r="D33" s="158">
        <v>23228.61</v>
      </c>
      <c r="E33" s="158">
        <v>36869.949999999997</v>
      </c>
      <c r="F33" s="158">
        <v>68518.899999999994</v>
      </c>
      <c r="G33" s="158">
        <v>46745.02</v>
      </c>
      <c r="H33" s="158">
        <v>190003.6</v>
      </c>
    </row>
    <row r="34" spans="1:8" x14ac:dyDescent="0.25">
      <c r="A34" s="136">
        <v>2020</v>
      </c>
      <c r="B34" s="158">
        <v>0</v>
      </c>
      <c r="C34" s="158">
        <v>7337.34</v>
      </c>
      <c r="D34" s="158">
        <v>20853.72</v>
      </c>
      <c r="E34" s="158">
        <v>37139.85</v>
      </c>
      <c r="F34" s="158">
        <v>66490.27</v>
      </c>
      <c r="G34" s="158">
        <v>47165.23</v>
      </c>
      <c r="H34" s="158">
        <v>189263.15</v>
      </c>
    </row>
    <row r="35" spans="1:8" x14ac:dyDescent="0.25">
      <c r="A35" s="136">
        <v>2021</v>
      </c>
      <c r="B35" s="158">
        <v>0</v>
      </c>
      <c r="C35" s="158">
        <v>6601.82</v>
      </c>
      <c r="D35" s="158">
        <v>19040.96</v>
      </c>
      <c r="E35" s="158">
        <v>39341.660000000003</v>
      </c>
      <c r="F35" s="158">
        <v>73335.13</v>
      </c>
      <c r="G35" s="158">
        <v>50810.71</v>
      </c>
      <c r="H35" s="158">
        <v>186295.67999999999</v>
      </c>
    </row>
    <row r="36" spans="1:8" x14ac:dyDescent="0.25">
      <c r="A36" s="136">
        <v>2022</v>
      </c>
      <c r="B36" s="158">
        <v>0</v>
      </c>
      <c r="C36" s="158">
        <v>6803.24</v>
      </c>
      <c r="D36" s="158">
        <v>13238.14</v>
      </c>
      <c r="E36" s="158">
        <v>34916.480000000003</v>
      </c>
      <c r="F36" s="158">
        <v>66773.600000000006</v>
      </c>
      <c r="G36" s="158">
        <v>45679.58</v>
      </c>
      <c r="H36" s="158">
        <v>172609.2</v>
      </c>
    </row>
    <row r="37" spans="1:8" x14ac:dyDescent="0.25">
      <c r="A37" s="136">
        <v>2023</v>
      </c>
      <c r="B37" s="158">
        <v>0</v>
      </c>
      <c r="C37" s="158">
        <v>6245.19</v>
      </c>
      <c r="D37" s="158">
        <v>11614.44</v>
      </c>
      <c r="E37" s="158">
        <v>34831.24</v>
      </c>
      <c r="F37" s="158">
        <v>68927.179999999993</v>
      </c>
      <c r="G37" s="158">
        <v>49873.72</v>
      </c>
      <c r="H37" s="158">
        <v>175414.74</v>
      </c>
    </row>
    <row r="38" spans="1:8" x14ac:dyDescent="0.25">
      <c r="A38" s="136">
        <v>2024</v>
      </c>
      <c r="B38" s="158">
        <v>0</v>
      </c>
      <c r="C38" s="158">
        <v>5638.17</v>
      </c>
      <c r="D38" s="158">
        <v>11173.39</v>
      </c>
      <c r="E38" s="158">
        <v>37056.339999999997</v>
      </c>
      <c r="F38" s="158">
        <v>70310.89</v>
      </c>
      <c r="G38" s="158">
        <v>48972.68</v>
      </c>
      <c r="H38" s="158">
        <v>181739.28</v>
      </c>
    </row>
  </sheetData>
  <mergeCells count="1">
    <mergeCell ref="B2:G2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53"/>
  <dimension ref="A1:L37"/>
  <sheetViews>
    <sheetView zoomScale="93" zoomScaleNormal="93" workbookViewId="0"/>
  </sheetViews>
  <sheetFormatPr defaultRowHeight="15" x14ac:dyDescent="0.25"/>
  <cols>
    <col min="1" max="1" width="18.7109375" bestFit="1" customWidth="1"/>
    <col min="2" max="2" width="20.28515625" bestFit="1" customWidth="1"/>
    <col min="3" max="4" width="9.42578125" bestFit="1" customWidth="1"/>
    <col min="5" max="5" width="8" bestFit="1" customWidth="1"/>
    <col min="6" max="6" width="17" bestFit="1" customWidth="1"/>
    <col min="7" max="7" width="12.140625" bestFit="1" customWidth="1"/>
    <col min="8" max="8" width="9.5703125" bestFit="1" customWidth="1"/>
    <col min="9" max="9" width="9.28515625" bestFit="1" customWidth="1"/>
    <col min="10" max="10" width="8.28515625" bestFit="1" customWidth="1"/>
    <col min="11" max="11" width="16.5703125" bestFit="1" customWidth="1"/>
    <col min="12" max="12" width="15.42578125" customWidth="1"/>
    <col min="13" max="13" width="13.28515625" customWidth="1"/>
    <col min="14" max="14" width="16.7109375" bestFit="1" customWidth="1"/>
    <col min="15" max="15" width="19.85546875" bestFit="1" customWidth="1"/>
    <col min="16" max="16" width="14.85546875" bestFit="1" customWidth="1"/>
    <col min="17" max="17" width="15.85546875" bestFit="1" customWidth="1"/>
    <col min="18" max="18" width="14.85546875" bestFit="1" customWidth="1"/>
    <col min="19" max="19" width="9.5703125" bestFit="1" customWidth="1"/>
    <col min="20" max="20" width="14.85546875" bestFit="1" customWidth="1"/>
    <col min="21" max="21" width="18.28515625" bestFit="1" customWidth="1"/>
    <col min="22" max="22" width="14.85546875" bestFit="1" customWidth="1"/>
    <col min="23" max="23" width="14.5703125" bestFit="1" customWidth="1"/>
    <col min="24" max="24" width="14.85546875" bestFit="1" customWidth="1"/>
    <col min="25" max="25" width="15.7109375" bestFit="1" customWidth="1"/>
    <col min="26" max="26" width="17.5703125" bestFit="1" customWidth="1"/>
    <col min="27" max="27" width="21" bestFit="1" customWidth="1"/>
    <col min="28" max="28" width="11.28515625" bestFit="1" customWidth="1"/>
    <col min="29" max="29" width="14.7109375" bestFit="1" customWidth="1"/>
    <col min="30" max="30" width="11.140625" bestFit="1" customWidth="1"/>
    <col min="31" max="31" width="14.42578125" bestFit="1" customWidth="1"/>
    <col min="32" max="43" width="12.7109375" bestFit="1" customWidth="1"/>
  </cols>
  <sheetData>
    <row r="1" spans="1:12" x14ac:dyDescent="0.25">
      <c r="A1" s="72" t="s">
        <v>328</v>
      </c>
    </row>
    <row r="2" spans="1:12" x14ac:dyDescent="0.25">
      <c r="A2" s="136" t="s">
        <v>428</v>
      </c>
      <c r="B2" s="136" t="s">
        <v>72</v>
      </c>
      <c r="C2" s="136" t="s">
        <v>67</v>
      </c>
      <c r="D2" s="136" t="s">
        <v>69</v>
      </c>
      <c r="E2" s="136" t="s">
        <v>66</v>
      </c>
      <c r="F2" s="136" t="s">
        <v>34</v>
      </c>
      <c r="G2" s="136" t="s">
        <v>27</v>
      </c>
      <c r="H2" s="136" t="s">
        <v>29</v>
      </c>
      <c r="I2" s="136" t="s">
        <v>30</v>
      </c>
      <c r="L2" s="72" t="s">
        <v>328</v>
      </c>
    </row>
    <row r="3" spans="1:12" x14ac:dyDescent="0.25">
      <c r="A3" s="136">
        <v>1990</v>
      </c>
      <c r="B3" s="158">
        <v>8757.1200000000008</v>
      </c>
      <c r="C3" s="158">
        <v>116.67</v>
      </c>
      <c r="D3" s="158">
        <v>5086.8900000000003</v>
      </c>
      <c r="E3" s="158">
        <v>80.64</v>
      </c>
      <c r="F3" s="158">
        <v>1428.01</v>
      </c>
      <c r="G3" s="158">
        <v>0</v>
      </c>
      <c r="H3" s="158">
        <v>79.73</v>
      </c>
      <c r="I3" s="158">
        <v>0</v>
      </c>
    </row>
    <row r="4" spans="1:12" x14ac:dyDescent="0.25">
      <c r="A4" s="136">
        <v>1991</v>
      </c>
      <c r="B4" s="158">
        <v>10215.120000000001</v>
      </c>
      <c r="C4" s="158">
        <v>116.67</v>
      </c>
      <c r="D4" s="158">
        <v>5086.8900000000003</v>
      </c>
      <c r="E4" s="158">
        <v>80.64</v>
      </c>
      <c r="F4" s="158">
        <v>1398.78</v>
      </c>
      <c r="G4" s="158">
        <v>0</v>
      </c>
      <c r="H4" s="158">
        <v>96.56</v>
      </c>
      <c r="I4" s="158">
        <v>0</v>
      </c>
    </row>
    <row r="5" spans="1:12" x14ac:dyDescent="0.25">
      <c r="A5" s="136">
        <v>1992</v>
      </c>
      <c r="B5" s="158">
        <v>10523.16</v>
      </c>
      <c r="C5" s="158">
        <v>116.67</v>
      </c>
      <c r="D5" s="158">
        <v>5086.8900000000003</v>
      </c>
      <c r="E5" s="158">
        <v>80.64</v>
      </c>
      <c r="F5" s="158">
        <v>1473.94</v>
      </c>
      <c r="G5" s="158">
        <v>0</v>
      </c>
      <c r="H5" s="158">
        <v>113.13</v>
      </c>
      <c r="I5" s="158">
        <v>0</v>
      </c>
    </row>
    <row r="6" spans="1:12" x14ac:dyDescent="0.25">
      <c r="A6" s="136">
        <v>1993</v>
      </c>
      <c r="B6" s="158">
        <v>11662.32</v>
      </c>
      <c r="C6" s="158">
        <v>116.67</v>
      </c>
      <c r="D6" s="158">
        <v>4750.2</v>
      </c>
      <c r="E6" s="158">
        <v>80.64</v>
      </c>
      <c r="F6" s="158">
        <v>1595.02</v>
      </c>
      <c r="G6" s="158">
        <v>0</v>
      </c>
      <c r="H6" s="158">
        <v>131.15</v>
      </c>
      <c r="I6" s="158">
        <v>0</v>
      </c>
    </row>
    <row r="7" spans="1:12" x14ac:dyDescent="0.25">
      <c r="A7" s="136">
        <v>1994</v>
      </c>
      <c r="B7" s="158">
        <v>11343.6</v>
      </c>
      <c r="C7" s="158">
        <v>140</v>
      </c>
      <c r="D7" s="158">
        <v>4413.51</v>
      </c>
      <c r="E7" s="158">
        <v>80.64</v>
      </c>
      <c r="F7" s="158">
        <v>1653.48</v>
      </c>
      <c r="G7" s="158">
        <v>0</v>
      </c>
      <c r="H7" s="158">
        <v>152.19999999999999</v>
      </c>
      <c r="I7" s="158">
        <v>0</v>
      </c>
    </row>
    <row r="8" spans="1:12" x14ac:dyDescent="0.25">
      <c r="A8" s="136">
        <v>1995</v>
      </c>
      <c r="B8" s="158">
        <v>11478.6</v>
      </c>
      <c r="C8" s="158">
        <v>201.42</v>
      </c>
      <c r="D8" s="158">
        <v>4076.82</v>
      </c>
      <c r="E8" s="158">
        <v>80.64</v>
      </c>
      <c r="F8" s="158">
        <v>1726.55</v>
      </c>
      <c r="G8" s="158">
        <v>0</v>
      </c>
      <c r="H8" s="158">
        <v>175.05</v>
      </c>
      <c r="I8" s="158">
        <v>0</v>
      </c>
    </row>
    <row r="9" spans="1:12" x14ac:dyDescent="0.25">
      <c r="A9" s="136">
        <v>1996</v>
      </c>
      <c r="B9" s="158">
        <v>12196.32</v>
      </c>
      <c r="C9" s="158">
        <v>391.93</v>
      </c>
      <c r="D9" s="158">
        <v>3633.12</v>
      </c>
      <c r="E9" s="158">
        <v>80.64</v>
      </c>
      <c r="F9" s="158">
        <v>1801.71</v>
      </c>
      <c r="G9" s="158">
        <v>0</v>
      </c>
      <c r="H9" s="158">
        <v>211.31</v>
      </c>
      <c r="I9" s="158">
        <v>0</v>
      </c>
    </row>
    <row r="10" spans="1:12" x14ac:dyDescent="0.25">
      <c r="A10" s="136">
        <v>1997</v>
      </c>
      <c r="B10" s="158">
        <v>11967.24</v>
      </c>
      <c r="C10" s="158">
        <v>521.20000000000005</v>
      </c>
      <c r="D10" s="158">
        <v>3891.94</v>
      </c>
      <c r="E10" s="158">
        <v>80.64</v>
      </c>
      <c r="F10" s="158">
        <v>1897.74</v>
      </c>
      <c r="G10" s="158">
        <v>0</v>
      </c>
      <c r="H10" s="158">
        <v>222.16</v>
      </c>
      <c r="I10" s="158">
        <v>0</v>
      </c>
    </row>
    <row r="11" spans="1:12" x14ac:dyDescent="0.25">
      <c r="A11" s="136">
        <v>1998</v>
      </c>
      <c r="B11" s="158">
        <v>10410.36</v>
      </c>
      <c r="C11" s="158">
        <v>643.26</v>
      </c>
      <c r="D11" s="158">
        <v>3773.19</v>
      </c>
      <c r="E11" s="158">
        <v>80.64</v>
      </c>
      <c r="F11" s="158">
        <v>1985.43</v>
      </c>
      <c r="G11" s="158">
        <v>0</v>
      </c>
      <c r="H11" s="158">
        <v>241.19</v>
      </c>
      <c r="I11" s="158">
        <v>0</v>
      </c>
    </row>
    <row r="12" spans="1:12" x14ac:dyDescent="0.25">
      <c r="A12" s="136">
        <v>1999</v>
      </c>
      <c r="B12" s="158">
        <v>10231.799999999999</v>
      </c>
      <c r="C12" s="158">
        <v>1302.74</v>
      </c>
      <c r="D12" s="158">
        <v>3442.59</v>
      </c>
      <c r="E12" s="158">
        <v>80.64</v>
      </c>
      <c r="F12" s="158">
        <v>2064.7600000000002</v>
      </c>
      <c r="G12" s="158">
        <v>0</v>
      </c>
      <c r="H12" s="158">
        <v>250.27</v>
      </c>
      <c r="I12" s="158">
        <v>0</v>
      </c>
    </row>
    <row r="13" spans="1:12" x14ac:dyDescent="0.25">
      <c r="A13" s="136">
        <v>2000</v>
      </c>
      <c r="B13" s="158">
        <v>12431.62</v>
      </c>
      <c r="C13" s="158">
        <v>2112.2600000000002</v>
      </c>
      <c r="D13" s="158">
        <v>3111.56</v>
      </c>
      <c r="E13" s="158">
        <v>80.64</v>
      </c>
      <c r="F13" s="158">
        <v>2122.17</v>
      </c>
      <c r="G13" s="158">
        <v>0</v>
      </c>
      <c r="H13" s="158">
        <v>260.45999999999998</v>
      </c>
      <c r="I13" s="158">
        <v>0</v>
      </c>
    </row>
    <row r="14" spans="1:12" x14ac:dyDescent="0.25">
      <c r="A14" s="136">
        <v>2001</v>
      </c>
      <c r="B14" s="158">
        <v>13506.7</v>
      </c>
      <c r="C14" s="158">
        <v>3896.52</v>
      </c>
      <c r="D14" s="158">
        <v>2901.45</v>
      </c>
      <c r="E14" s="158">
        <v>80.64</v>
      </c>
      <c r="F14" s="158">
        <v>2166.02</v>
      </c>
      <c r="G14" s="158">
        <v>0</v>
      </c>
      <c r="H14" s="158">
        <v>266.74</v>
      </c>
      <c r="I14" s="158">
        <v>0</v>
      </c>
    </row>
    <row r="15" spans="1:12" x14ac:dyDescent="0.25">
      <c r="A15" s="136">
        <v>2002</v>
      </c>
      <c r="B15" s="158">
        <v>13559.47</v>
      </c>
      <c r="C15" s="158">
        <v>4427.04</v>
      </c>
      <c r="D15" s="158">
        <v>2901.45</v>
      </c>
      <c r="E15" s="158">
        <v>80.64</v>
      </c>
      <c r="F15" s="158">
        <v>2178.54</v>
      </c>
      <c r="G15" s="158">
        <v>0</v>
      </c>
      <c r="H15" s="158">
        <v>271.63</v>
      </c>
      <c r="I15" s="158">
        <v>0</v>
      </c>
    </row>
    <row r="16" spans="1:12" x14ac:dyDescent="0.25">
      <c r="A16" s="136">
        <v>2003</v>
      </c>
      <c r="B16" s="158">
        <v>15816.82</v>
      </c>
      <c r="C16" s="158">
        <v>4957.58</v>
      </c>
      <c r="D16" s="158">
        <v>2901.45</v>
      </c>
      <c r="E16" s="158">
        <v>80.64</v>
      </c>
      <c r="F16" s="158">
        <v>2195.2399999999998</v>
      </c>
      <c r="G16" s="158">
        <v>0</v>
      </c>
      <c r="H16" s="158">
        <v>276.52999999999997</v>
      </c>
      <c r="I16" s="158">
        <v>0</v>
      </c>
    </row>
    <row r="17" spans="1:9" x14ac:dyDescent="0.25">
      <c r="A17" s="136">
        <v>2004</v>
      </c>
      <c r="B17" s="158">
        <v>17028.310000000001</v>
      </c>
      <c r="C17" s="158">
        <v>5165.53</v>
      </c>
      <c r="D17" s="158">
        <v>2901.45</v>
      </c>
      <c r="E17" s="158">
        <v>80.64</v>
      </c>
      <c r="F17" s="158">
        <v>2243.2600000000002</v>
      </c>
      <c r="G17" s="158">
        <v>0</v>
      </c>
      <c r="H17" s="158">
        <v>286.32</v>
      </c>
      <c r="I17" s="158">
        <v>0</v>
      </c>
    </row>
    <row r="18" spans="1:9" x14ac:dyDescent="0.25">
      <c r="A18" s="136">
        <v>2005</v>
      </c>
      <c r="B18" s="158">
        <v>19629.72</v>
      </c>
      <c r="C18" s="158">
        <v>6689.52</v>
      </c>
      <c r="D18" s="158">
        <v>2901.45</v>
      </c>
      <c r="E18" s="158">
        <v>80.64</v>
      </c>
      <c r="F18" s="158">
        <v>2397.75</v>
      </c>
      <c r="G18" s="158">
        <v>0</v>
      </c>
      <c r="H18" s="158">
        <v>304.73</v>
      </c>
      <c r="I18" s="158">
        <v>0</v>
      </c>
    </row>
    <row r="19" spans="1:9" x14ac:dyDescent="0.25">
      <c r="A19" s="136">
        <v>2006</v>
      </c>
      <c r="B19" s="158">
        <v>21129.7</v>
      </c>
      <c r="C19" s="158">
        <v>8213.5</v>
      </c>
      <c r="D19" s="158">
        <v>2904.93</v>
      </c>
      <c r="E19" s="158">
        <v>80.64</v>
      </c>
      <c r="F19" s="158">
        <v>2672.29</v>
      </c>
      <c r="G19" s="158">
        <v>0</v>
      </c>
      <c r="H19" s="158">
        <v>324.27</v>
      </c>
      <c r="I19" s="158">
        <v>0</v>
      </c>
    </row>
    <row r="20" spans="1:9" x14ac:dyDescent="0.25">
      <c r="A20" s="136">
        <v>2007</v>
      </c>
      <c r="B20" s="158">
        <v>27197.61</v>
      </c>
      <c r="C20" s="158">
        <v>8229.08</v>
      </c>
      <c r="D20" s="158">
        <v>2904.93</v>
      </c>
      <c r="E20" s="158">
        <v>80.64</v>
      </c>
      <c r="F20" s="158">
        <v>2882.9</v>
      </c>
      <c r="G20" s="158">
        <v>0</v>
      </c>
      <c r="H20" s="158">
        <v>348.75</v>
      </c>
      <c r="I20" s="158">
        <v>4.78</v>
      </c>
    </row>
    <row r="21" spans="1:9" x14ac:dyDescent="0.25">
      <c r="A21" s="136">
        <v>2008</v>
      </c>
      <c r="B21" s="158">
        <v>26128.13</v>
      </c>
      <c r="C21" s="158">
        <v>8244.65</v>
      </c>
      <c r="D21" s="158">
        <v>2904.93</v>
      </c>
      <c r="E21" s="158">
        <v>80.64</v>
      </c>
      <c r="F21" s="158">
        <v>3161.76</v>
      </c>
      <c r="G21" s="158">
        <v>0</v>
      </c>
      <c r="H21" s="158">
        <v>375.67</v>
      </c>
      <c r="I21" s="158">
        <v>41.59</v>
      </c>
    </row>
    <row r="22" spans="1:9" x14ac:dyDescent="0.25">
      <c r="A22" s="136">
        <v>2009</v>
      </c>
      <c r="B22" s="158">
        <v>25058.639999999999</v>
      </c>
      <c r="C22" s="158">
        <v>9175.0400000000009</v>
      </c>
      <c r="D22" s="158">
        <v>2904.93</v>
      </c>
      <c r="E22" s="158">
        <v>80.64</v>
      </c>
      <c r="F22" s="158">
        <v>3442.05</v>
      </c>
      <c r="G22" s="158">
        <v>0</v>
      </c>
      <c r="H22" s="158">
        <v>401.38</v>
      </c>
      <c r="I22" s="158">
        <v>41.59</v>
      </c>
    </row>
    <row r="23" spans="1:9" x14ac:dyDescent="0.25">
      <c r="A23" s="136">
        <v>2010</v>
      </c>
      <c r="B23" s="158">
        <v>26717.53</v>
      </c>
      <c r="C23" s="158">
        <v>10105.43</v>
      </c>
      <c r="D23" s="158">
        <v>2904.93</v>
      </c>
      <c r="E23" s="158">
        <v>80.64</v>
      </c>
      <c r="F23" s="158">
        <v>3742.17</v>
      </c>
      <c r="G23" s="158">
        <v>0</v>
      </c>
      <c r="H23" s="158">
        <v>418.51</v>
      </c>
      <c r="I23" s="158">
        <v>24.04</v>
      </c>
    </row>
    <row r="24" spans="1:9" x14ac:dyDescent="0.25">
      <c r="A24" s="136">
        <v>2011</v>
      </c>
      <c r="B24" s="158">
        <v>23800.66</v>
      </c>
      <c r="C24" s="158">
        <v>9094.8799999999992</v>
      </c>
      <c r="D24" s="158">
        <v>2890.52</v>
      </c>
      <c r="E24" s="158">
        <v>80.64</v>
      </c>
      <c r="F24" s="158">
        <v>4050.11</v>
      </c>
      <c r="G24" s="158">
        <v>0</v>
      </c>
      <c r="H24" s="158">
        <v>440.55</v>
      </c>
      <c r="I24" s="158">
        <v>9.07</v>
      </c>
    </row>
    <row r="25" spans="1:9" x14ac:dyDescent="0.25">
      <c r="A25" s="136">
        <v>2012</v>
      </c>
      <c r="B25" s="158">
        <v>22860.18</v>
      </c>
      <c r="C25" s="158">
        <v>8747.76</v>
      </c>
      <c r="D25" s="158">
        <v>2891.5</v>
      </c>
      <c r="E25" s="158">
        <v>80.64</v>
      </c>
      <c r="F25" s="158">
        <v>4371.3500000000004</v>
      </c>
      <c r="G25" s="158">
        <v>0</v>
      </c>
      <c r="H25" s="158">
        <v>454.16</v>
      </c>
      <c r="I25" s="158">
        <v>131.55000000000001</v>
      </c>
    </row>
    <row r="26" spans="1:9" x14ac:dyDescent="0.25">
      <c r="A26" s="136">
        <v>2013</v>
      </c>
      <c r="B26" s="158">
        <v>22966.69</v>
      </c>
      <c r="C26" s="158">
        <v>9939.9599999999991</v>
      </c>
      <c r="D26" s="158">
        <v>2893.15</v>
      </c>
      <c r="E26" s="158">
        <v>84.67</v>
      </c>
      <c r="F26" s="158">
        <v>4945.79</v>
      </c>
      <c r="G26" s="158">
        <v>0</v>
      </c>
      <c r="H26" s="158">
        <v>468.85</v>
      </c>
      <c r="I26" s="158">
        <v>47.59</v>
      </c>
    </row>
    <row r="27" spans="1:9" x14ac:dyDescent="0.25">
      <c r="A27" s="136">
        <v>2014</v>
      </c>
      <c r="B27" s="158">
        <v>20879.87</v>
      </c>
      <c r="C27" s="158">
        <v>11132.17</v>
      </c>
      <c r="D27" s="158">
        <v>2892.92</v>
      </c>
      <c r="E27" s="158">
        <v>76.459999999999994</v>
      </c>
      <c r="F27" s="158">
        <v>5207.24</v>
      </c>
      <c r="G27" s="158">
        <v>82.67</v>
      </c>
      <c r="H27" s="158">
        <v>479.86</v>
      </c>
      <c r="I27" s="158">
        <v>8.83</v>
      </c>
    </row>
    <row r="28" spans="1:9" x14ac:dyDescent="0.25">
      <c r="A28" s="136">
        <v>2015</v>
      </c>
      <c r="B28" s="158">
        <v>24490</v>
      </c>
      <c r="C28" s="158">
        <v>12998.69</v>
      </c>
      <c r="D28" s="158">
        <v>2948.55</v>
      </c>
      <c r="E28" s="158">
        <v>81.2</v>
      </c>
      <c r="F28" s="158">
        <v>5771.45</v>
      </c>
      <c r="G28" s="158">
        <v>259.47000000000003</v>
      </c>
      <c r="H28" s="158">
        <v>493.63</v>
      </c>
      <c r="I28" s="158">
        <v>6.81</v>
      </c>
    </row>
    <row r="29" spans="1:9" x14ac:dyDescent="0.25">
      <c r="A29" s="136">
        <v>2016</v>
      </c>
      <c r="B29" s="158">
        <v>25102.25</v>
      </c>
      <c r="C29" s="158">
        <v>14607.81</v>
      </c>
      <c r="D29" s="158">
        <v>2975.08</v>
      </c>
      <c r="E29" s="158">
        <v>83.23</v>
      </c>
      <c r="F29" s="158">
        <v>6419.31</v>
      </c>
      <c r="G29" s="158">
        <v>807.74</v>
      </c>
      <c r="H29" s="158">
        <v>500.52</v>
      </c>
      <c r="I29" s="158">
        <v>0.9</v>
      </c>
    </row>
    <row r="30" spans="1:9" x14ac:dyDescent="0.25">
      <c r="A30" s="136">
        <v>2017</v>
      </c>
      <c r="B30" s="158">
        <v>22592.02</v>
      </c>
      <c r="C30" s="158">
        <v>15046.04</v>
      </c>
      <c r="D30" s="158">
        <v>2974.42</v>
      </c>
      <c r="E30" s="158">
        <v>83.23</v>
      </c>
      <c r="F30" s="158">
        <v>6593.09</v>
      </c>
      <c r="G30" s="158">
        <v>1353.4</v>
      </c>
      <c r="H30" s="158">
        <v>507.4</v>
      </c>
      <c r="I30" s="158">
        <v>0</v>
      </c>
    </row>
    <row r="31" spans="1:9" x14ac:dyDescent="0.25">
      <c r="A31" s="136">
        <v>2018</v>
      </c>
      <c r="B31" s="158">
        <v>19203.22</v>
      </c>
      <c r="C31" s="158">
        <v>16196.86</v>
      </c>
      <c r="D31" s="158">
        <v>2947.59</v>
      </c>
      <c r="E31" s="158">
        <v>82.4</v>
      </c>
      <c r="F31" s="158">
        <v>7419.82</v>
      </c>
      <c r="G31" s="158">
        <v>1828.49</v>
      </c>
      <c r="H31" s="158">
        <v>512.91</v>
      </c>
      <c r="I31" s="158">
        <v>0</v>
      </c>
    </row>
    <row r="32" spans="1:9" x14ac:dyDescent="0.25">
      <c r="A32" s="136">
        <v>2019</v>
      </c>
      <c r="B32" s="158">
        <v>16298.1</v>
      </c>
      <c r="C32" s="158">
        <v>16034.89</v>
      </c>
      <c r="D32" s="158">
        <v>2920.45</v>
      </c>
      <c r="E32" s="158">
        <v>81.569999999999993</v>
      </c>
      <c r="F32" s="158">
        <v>8336.84</v>
      </c>
      <c r="G32" s="158">
        <v>2553.84</v>
      </c>
      <c r="H32" s="158">
        <v>519.34</v>
      </c>
      <c r="I32" s="158">
        <v>0</v>
      </c>
    </row>
    <row r="33" spans="1:9" x14ac:dyDescent="0.25">
      <c r="A33" s="136">
        <v>2020</v>
      </c>
      <c r="B33" s="158">
        <v>15206.12</v>
      </c>
      <c r="C33" s="158">
        <v>15101.1</v>
      </c>
      <c r="D33" s="158">
        <v>2842.71</v>
      </c>
      <c r="E33" s="158">
        <v>79.13</v>
      </c>
      <c r="F33" s="158">
        <v>9472.7000000000007</v>
      </c>
      <c r="G33" s="158">
        <v>3944.13</v>
      </c>
      <c r="H33" s="158">
        <v>519.34</v>
      </c>
      <c r="I33" s="158">
        <v>0</v>
      </c>
    </row>
    <row r="34" spans="1:9" x14ac:dyDescent="0.25">
      <c r="A34" s="136">
        <v>2021</v>
      </c>
      <c r="B34" s="158">
        <v>14546.05</v>
      </c>
      <c r="C34" s="158">
        <v>16460.2</v>
      </c>
      <c r="D34" s="158">
        <v>3098.55</v>
      </c>
      <c r="E34" s="158">
        <v>86.25</v>
      </c>
      <c r="F34" s="158">
        <v>10936.67</v>
      </c>
      <c r="G34" s="158">
        <v>5208.16</v>
      </c>
      <c r="H34" s="158">
        <v>474.83</v>
      </c>
      <c r="I34" s="158">
        <v>0</v>
      </c>
    </row>
    <row r="35" spans="1:9" x14ac:dyDescent="0.25">
      <c r="A35" s="136">
        <v>2022</v>
      </c>
      <c r="B35" s="158">
        <v>13755.47</v>
      </c>
      <c r="C35" s="158">
        <v>10651.85</v>
      </c>
      <c r="D35" s="158">
        <v>2945.4</v>
      </c>
      <c r="E35" s="158">
        <v>81.56</v>
      </c>
      <c r="F35" s="158">
        <v>11186.21</v>
      </c>
      <c r="G35" s="158">
        <v>6513.51</v>
      </c>
      <c r="H35" s="158">
        <v>545.58000000000004</v>
      </c>
      <c r="I35" s="158">
        <v>0</v>
      </c>
    </row>
    <row r="36" spans="1:9" x14ac:dyDescent="0.25">
      <c r="A36" s="136">
        <v>2023</v>
      </c>
      <c r="B36" s="158">
        <v>15691</v>
      </c>
      <c r="C36" s="158">
        <v>10758.56</v>
      </c>
      <c r="D36" s="158">
        <v>2972.11</v>
      </c>
      <c r="E36" s="158">
        <v>82.38</v>
      </c>
      <c r="F36" s="158">
        <v>12918.32</v>
      </c>
      <c r="G36" s="158">
        <v>6940.03</v>
      </c>
      <c r="H36" s="158">
        <v>511.32</v>
      </c>
      <c r="I36" s="158">
        <v>0</v>
      </c>
    </row>
    <row r="37" spans="1:9" x14ac:dyDescent="0.25">
      <c r="A37" s="136">
        <v>2024</v>
      </c>
      <c r="B37" s="158">
        <v>14440.69</v>
      </c>
      <c r="C37" s="158">
        <v>9901.2900000000009</v>
      </c>
      <c r="D37" s="158">
        <v>2887.93</v>
      </c>
      <c r="E37" s="158">
        <v>79.8</v>
      </c>
      <c r="F37" s="158">
        <v>14511.38</v>
      </c>
      <c r="G37" s="158">
        <v>6646.2</v>
      </c>
      <c r="H37" s="158">
        <v>505.39</v>
      </c>
      <c r="I37" s="15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9"/>
  <dimension ref="A1:AJ42"/>
  <sheetViews>
    <sheetView zoomScale="90" zoomScaleNormal="90" workbookViewId="0"/>
  </sheetViews>
  <sheetFormatPr defaultRowHeight="15" x14ac:dyDescent="0.25"/>
  <cols>
    <col min="1" max="1" width="25.85546875" customWidth="1"/>
    <col min="2" max="2" width="13" bestFit="1" customWidth="1"/>
    <col min="3" max="18" width="13" customWidth="1"/>
    <col min="19" max="19" width="12.28515625" bestFit="1" customWidth="1"/>
    <col min="20" max="20" width="12" bestFit="1" customWidth="1"/>
    <col min="21" max="22" width="12.28515625" bestFit="1" customWidth="1"/>
    <col min="23" max="23" width="13" bestFit="1" customWidth="1"/>
    <col min="24" max="24" width="12.28515625" bestFit="1" customWidth="1"/>
    <col min="25" max="25" width="13" bestFit="1" customWidth="1"/>
    <col min="26" max="26" width="12.28515625" bestFit="1" customWidth="1"/>
    <col min="27" max="27" width="13" bestFit="1" customWidth="1"/>
    <col min="28" max="28" width="12.28515625" bestFit="1" customWidth="1"/>
    <col min="29" max="29" width="13" bestFit="1" customWidth="1"/>
    <col min="30" max="30" width="9.85546875" bestFit="1" customWidth="1"/>
    <col min="31" max="31" width="8.85546875" bestFit="1" customWidth="1"/>
    <col min="32" max="33" width="9.85546875" bestFit="1" customWidth="1"/>
    <col min="34" max="44" width="13" bestFit="1" customWidth="1"/>
    <col min="45" max="46" width="12" bestFit="1" customWidth="1"/>
    <col min="47" max="47" width="13" bestFit="1" customWidth="1"/>
    <col min="48" max="48" width="12" bestFit="1" customWidth="1"/>
    <col min="49" max="55" width="13" bestFit="1" customWidth="1"/>
    <col min="56" max="56" width="12" bestFit="1" customWidth="1"/>
    <col min="57" max="58" width="13" bestFit="1" customWidth="1"/>
  </cols>
  <sheetData>
    <row r="1" spans="1:36" x14ac:dyDescent="0.25">
      <c r="A1" s="137" t="s">
        <v>262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31" t="s">
        <v>263</v>
      </c>
      <c r="B3" s="32">
        <v>423906.83</v>
      </c>
      <c r="C3" s="32">
        <v>500763.56</v>
      </c>
      <c r="D3" s="32">
        <v>542761.92000000004</v>
      </c>
      <c r="E3" s="32">
        <v>583634.43999999994</v>
      </c>
      <c r="F3" s="32">
        <v>633994.76</v>
      </c>
      <c r="G3" s="32">
        <v>654772.89</v>
      </c>
      <c r="H3" s="32">
        <v>741902.53</v>
      </c>
      <c r="I3" s="32">
        <v>850003.48</v>
      </c>
      <c r="J3" s="32">
        <v>856159.21</v>
      </c>
      <c r="K3" s="32">
        <v>998415.7</v>
      </c>
      <c r="L3" s="32">
        <v>1163898.3500000001</v>
      </c>
      <c r="M3" s="32">
        <v>1137979.31</v>
      </c>
      <c r="N3" s="32">
        <v>1198088.1399999999</v>
      </c>
      <c r="O3" s="32">
        <v>1193119.31</v>
      </c>
      <c r="P3" s="32">
        <v>1302775.17</v>
      </c>
      <c r="Q3" s="32">
        <v>1310967.8</v>
      </c>
      <c r="R3" s="32">
        <v>1237660.58</v>
      </c>
      <c r="S3" s="32">
        <v>1134698.53</v>
      </c>
      <c r="T3" s="32">
        <v>1115931.1499999999</v>
      </c>
      <c r="U3" s="32">
        <v>1003993.12</v>
      </c>
      <c r="V3" s="32">
        <v>977732.92</v>
      </c>
      <c r="W3" s="32">
        <v>864055.73</v>
      </c>
      <c r="X3" s="32">
        <v>789392.16</v>
      </c>
      <c r="Y3" s="32">
        <v>702375.33</v>
      </c>
      <c r="Z3" s="32">
        <v>678697.92</v>
      </c>
      <c r="AA3" s="32">
        <v>675895.93</v>
      </c>
      <c r="AB3" s="32">
        <v>639401.96</v>
      </c>
      <c r="AC3" s="32">
        <v>653997.18999999994</v>
      </c>
      <c r="AD3" s="32">
        <v>580912.19999999995</v>
      </c>
      <c r="AE3" s="32">
        <v>521740.43</v>
      </c>
      <c r="AF3" s="32">
        <v>397693.68</v>
      </c>
      <c r="AG3" s="32">
        <v>400689.23</v>
      </c>
      <c r="AH3" s="32">
        <v>417745.42</v>
      </c>
      <c r="AI3" s="32">
        <v>412415.27</v>
      </c>
      <c r="AJ3" s="32">
        <v>431273.96</v>
      </c>
    </row>
    <row r="4" spans="1:36" x14ac:dyDescent="0.25">
      <c r="A4" s="83" t="s">
        <v>35</v>
      </c>
      <c r="B4" s="84">
        <v>255958.66</v>
      </c>
      <c r="C4" s="84">
        <v>298602.3</v>
      </c>
      <c r="D4" s="84">
        <v>331178.68</v>
      </c>
      <c r="E4" s="84">
        <v>352919.43</v>
      </c>
      <c r="F4" s="84">
        <v>389346.93</v>
      </c>
      <c r="G4" s="84">
        <v>391563.31</v>
      </c>
      <c r="H4" s="84">
        <v>432220.2</v>
      </c>
      <c r="I4" s="84">
        <v>479242.01</v>
      </c>
      <c r="J4" s="84">
        <v>491587.35</v>
      </c>
      <c r="K4" s="84">
        <v>621996.55000000005</v>
      </c>
      <c r="L4" s="84">
        <v>764525.68</v>
      </c>
      <c r="M4" s="84">
        <v>726121.09</v>
      </c>
      <c r="N4" s="84">
        <v>780149.64</v>
      </c>
      <c r="O4" s="84">
        <v>780139.67</v>
      </c>
      <c r="P4" s="84">
        <v>828270.56</v>
      </c>
      <c r="Q4" s="84">
        <v>796223.69</v>
      </c>
      <c r="R4" s="84">
        <v>724062.38</v>
      </c>
      <c r="S4" s="84">
        <v>652260.51</v>
      </c>
      <c r="T4" s="84">
        <v>603525.07999999996</v>
      </c>
      <c r="U4" s="84">
        <v>554826.03</v>
      </c>
      <c r="V4" s="84">
        <v>522732.77</v>
      </c>
      <c r="W4" s="84">
        <v>470446.66</v>
      </c>
      <c r="X4" s="84">
        <v>429139.61</v>
      </c>
      <c r="Y4" s="84">
        <v>373364.96</v>
      </c>
      <c r="Z4" s="84">
        <v>349634.68</v>
      </c>
      <c r="AA4" s="84">
        <v>330661.92</v>
      </c>
      <c r="AB4" s="84">
        <v>297748.08</v>
      </c>
      <c r="AC4" s="84">
        <v>289689.58</v>
      </c>
      <c r="AD4" s="84">
        <v>243628.84</v>
      </c>
      <c r="AE4" s="84">
        <v>215741.06</v>
      </c>
      <c r="AF4" s="84">
        <v>151368.9</v>
      </c>
      <c r="AG4" s="84">
        <v>139180.34</v>
      </c>
      <c r="AH4" s="84">
        <v>136948.98000000001</v>
      </c>
      <c r="AI4" s="84">
        <v>125646.6</v>
      </c>
      <c r="AJ4" s="84">
        <v>127093.6</v>
      </c>
    </row>
    <row r="5" spans="1:36" x14ac:dyDescent="0.25">
      <c r="A5" s="83" t="s">
        <v>6</v>
      </c>
      <c r="B5" s="84">
        <v>115966.89</v>
      </c>
      <c r="C5" s="84">
        <v>145712.24</v>
      </c>
      <c r="D5" s="84">
        <v>151778.38</v>
      </c>
      <c r="E5" s="84">
        <v>167790.61</v>
      </c>
      <c r="F5" s="84">
        <v>181802.23999999999</v>
      </c>
      <c r="G5" s="84">
        <v>196852</v>
      </c>
      <c r="H5" s="84">
        <v>239199.48</v>
      </c>
      <c r="I5" s="84">
        <v>295052.40000000002</v>
      </c>
      <c r="J5" s="84">
        <v>286141.81</v>
      </c>
      <c r="K5" s="84">
        <v>294071.23</v>
      </c>
      <c r="L5" s="84">
        <v>310306.8</v>
      </c>
      <c r="M5" s="84">
        <v>317755.68</v>
      </c>
      <c r="N5" s="84">
        <v>318323.53999999998</v>
      </c>
      <c r="O5" s="84">
        <v>301555.94</v>
      </c>
      <c r="P5" s="84">
        <v>355529.91</v>
      </c>
      <c r="Q5" s="84">
        <v>392868.34</v>
      </c>
      <c r="R5" s="84">
        <v>390346.52</v>
      </c>
      <c r="S5" s="84">
        <v>346146.14</v>
      </c>
      <c r="T5" s="84">
        <v>377549.67</v>
      </c>
      <c r="U5" s="84">
        <v>314990.28000000003</v>
      </c>
      <c r="V5" s="84">
        <v>307424.78999999998</v>
      </c>
      <c r="W5" s="84">
        <v>246591.87</v>
      </c>
      <c r="X5" s="84">
        <v>216000.2</v>
      </c>
      <c r="Y5" s="84">
        <v>179274.69</v>
      </c>
      <c r="Z5" s="84">
        <v>173259.03</v>
      </c>
      <c r="AA5" s="84">
        <v>173509.95</v>
      </c>
      <c r="AB5" s="84">
        <v>169735.49</v>
      </c>
      <c r="AC5" s="84">
        <v>182142.42</v>
      </c>
      <c r="AD5" s="84">
        <v>155071.34</v>
      </c>
      <c r="AE5" s="84">
        <v>115740.38</v>
      </c>
      <c r="AF5" s="84">
        <v>49862.64</v>
      </c>
      <c r="AG5" s="84">
        <v>53112.63</v>
      </c>
      <c r="AH5" s="84">
        <v>53124.88</v>
      </c>
      <c r="AI5" s="84">
        <v>48641.52</v>
      </c>
      <c r="AJ5" s="84">
        <v>61274.84</v>
      </c>
    </row>
    <row r="6" spans="1:36" x14ac:dyDescent="0.25">
      <c r="A6" s="83" t="s">
        <v>4</v>
      </c>
      <c r="B6" s="84">
        <v>6974.56</v>
      </c>
      <c r="C6" s="84">
        <v>7534.81</v>
      </c>
      <c r="D6" s="84">
        <v>8008.76</v>
      </c>
      <c r="E6" s="84">
        <v>8734.4599999999991</v>
      </c>
      <c r="F6" s="84">
        <v>9140.5499999999993</v>
      </c>
      <c r="G6" s="84">
        <v>10307.85</v>
      </c>
      <c r="H6" s="84">
        <v>11228.6</v>
      </c>
      <c r="I6" s="84">
        <v>12046.53</v>
      </c>
      <c r="J6" s="84">
        <v>11965.87</v>
      </c>
      <c r="K6" s="84">
        <v>13112.25</v>
      </c>
      <c r="L6" s="84">
        <v>13676.29</v>
      </c>
      <c r="M6" s="84">
        <v>14505.15</v>
      </c>
      <c r="N6" s="84">
        <v>15243.43</v>
      </c>
      <c r="O6" s="84">
        <v>16469.54</v>
      </c>
      <c r="P6" s="84">
        <v>16772.8</v>
      </c>
      <c r="Q6" s="84">
        <v>17006.34</v>
      </c>
      <c r="R6" s="84">
        <v>17291.62</v>
      </c>
      <c r="S6" s="84">
        <v>17889.14</v>
      </c>
      <c r="T6" s="84">
        <v>18679.21</v>
      </c>
      <c r="U6" s="84">
        <v>17705.009999999998</v>
      </c>
      <c r="V6" s="84">
        <v>17147.95</v>
      </c>
      <c r="W6" s="84">
        <v>17292.310000000001</v>
      </c>
      <c r="X6" s="84">
        <v>16028.72</v>
      </c>
      <c r="Y6" s="84">
        <v>15720.65</v>
      </c>
      <c r="Z6" s="84">
        <v>15874.56</v>
      </c>
      <c r="AA6" s="84">
        <v>15869.78</v>
      </c>
      <c r="AB6" s="84">
        <v>15717.85</v>
      </c>
      <c r="AC6" s="84">
        <v>16505.75</v>
      </c>
      <c r="AD6" s="84">
        <v>17169.73</v>
      </c>
      <c r="AE6" s="84">
        <v>17797.439999999999</v>
      </c>
      <c r="AF6" s="84">
        <v>18853.41</v>
      </c>
      <c r="AG6" s="84">
        <v>20309.5</v>
      </c>
      <c r="AH6" s="84">
        <v>21485.8</v>
      </c>
      <c r="AI6" s="84">
        <v>19760.12</v>
      </c>
      <c r="AJ6" s="84">
        <v>20507.91</v>
      </c>
    </row>
    <row r="7" spans="1:36" x14ac:dyDescent="0.25">
      <c r="A7" s="83" t="s">
        <v>10</v>
      </c>
      <c r="B7" s="84">
        <v>45006.720000000001</v>
      </c>
      <c r="C7" s="84">
        <v>48914.21</v>
      </c>
      <c r="D7" s="84">
        <v>51796.09</v>
      </c>
      <c r="E7" s="84">
        <v>54189.95</v>
      </c>
      <c r="F7" s="84">
        <v>53705.04</v>
      </c>
      <c r="G7" s="84">
        <v>56049.73</v>
      </c>
      <c r="H7" s="84">
        <v>59254.25</v>
      </c>
      <c r="I7" s="84">
        <v>63662.55</v>
      </c>
      <c r="J7" s="84">
        <v>66464.17</v>
      </c>
      <c r="K7" s="84">
        <v>69235.67</v>
      </c>
      <c r="L7" s="84">
        <v>75389.58</v>
      </c>
      <c r="M7" s="84">
        <v>79597.39</v>
      </c>
      <c r="N7" s="84">
        <v>84371.520000000004</v>
      </c>
      <c r="O7" s="84">
        <v>94954.16</v>
      </c>
      <c r="P7" s="84">
        <v>102201.9</v>
      </c>
      <c r="Q7" s="84">
        <v>104869.44</v>
      </c>
      <c r="R7" s="84">
        <v>105960.06</v>
      </c>
      <c r="S7" s="84">
        <v>118402.74</v>
      </c>
      <c r="T7" s="84">
        <v>116177.2</v>
      </c>
      <c r="U7" s="84">
        <v>116471.8</v>
      </c>
      <c r="V7" s="84">
        <v>130427.41</v>
      </c>
      <c r="W7" s="84">
        <v>129724.88</v>
      </c>
      <c r="X7" s="84">
        <v>128223.63</v>
      </c>
      <c r="Y7" s="84">
        <v>134015.04000000001</v>
      </c>
      <c r="Z7" s="84">
        <v>139929.65</v>
      </c>
      <c r="AA7" s="84">
        <v>155854.28</v>
      </c>
      <c r="AB7" s="84">
        <v>156200.54</v>
      </c>
      <c r="AC7" s="84">
        <v>165659.44</v>
      </c>
      <c r="AD7" s="84">
        <v>165042.29</v>
      </c>
      <c r="AE7" s="84">
        <v>172461.55</v>
      </c>
      <c r="AF7" s="84">
        <v>177608.73</v>
      </c>
      <c r="AG7" s="84">
        <v>188086.77</v>
      </c>
      <c r="AH7" s="84">
        <v>206185.75</v>
      </c>
      <c r="AI7" s="84">
        <v>218367.04</v>
      </c>
      <c r="AJ7" s="84">
        <v>222397.62</v>
      </c>
    </row>
    <row r="8" spans="1:36" x14ac:dyDescent="0.25">
      <c r="A8" s="85" t="s">
        <v>266</v>
      </c>
      <c r="B8" s="86">
        <v>2197.08</v>
      </c>
      <c r="C8" s="86">
        <v>2650.01</v>
      </c>
      <c r="D8" s="86">
        <v>3256.91</v>
      </c>
      <c r="E8" s="86">
        <v>3680.7</v>
      </c>
      <c r="F8" s="86">
        <v>4053.76</v>
      </c>
      <c r="G8" s="86">
        <v>4198.53</v>
      </c>
      <c r="H8" s="86">
        <v>4339.67</v>
      </c>
      <c r="I8" s="86">
        <v>6876.06</v>
      </c>
      <c r="J8" s="86">
        <v>10063.42</v>
      </c>
      <c r="K8" s="86">
        <v>10827.33</v>
      </c>
      <c r="L8" s="86">
        <v>15170.7</v>
      </c>
      <c r="M8" s="86">
        <v>15178.98</v>
      </c>
      <c r="N8" s="86">
        <v>16947.080000000002</v>
      </c>
      <c r="O8" s="86">
        <v>16854.400000000001</v>
      </c>
      <c r="P8" s="86">
        <v>19257.580000000002</v>
      </c>
      <c r="Q8" s="86">
        <v>18567.61</v>
      </c>
      <c r="R8" s="86">
        <v>17065.48</v>
      </c>
      <c r="S8" s="86">
        <v>20882.919999999998</v>
      </c>
      <c r="T8" s="86">
        <v>19453.740000000002</v>
      </c>
      <c r="U8" s="86">
        <v>18203.97</v>
      </c>
      <c r="V8" s="86">
        <v>18422.46</v>
      </c>
      <c r="W8" s="86">
        <v>22930.47</v>
      </c>
      <c r="X8" s="86">
        <v>24473.43</v>
      </c>
      <c r="Y8" s="86">
        <v>24379.85</v>
      </c>
      <c r="Z8" s="86">
        <v>28487.07</v>
      </c>
      <c r="AA8" s="86">
        <v>33481.46</v>
      </c>
      <c r="AB8" s="86">
        <v>29274.13</v>
      </c>
      <c r="AC8" s="86">
        <v>34559.089999999997</v>
      </c>
      <c r="AD8" s="86">
        <v>33378.53</v>
      </c>
      <c r="AE8" s="86">
        <v>35828.15</v>
      </c>
      <c r="AF8" s="86">
        <v>35017.660000000003</v>
      </c>
      <c r="AG8" s="86">
        <v>30578.77</v>
      </c>
      <c r="AH8" s="86">
        <v>37097.61</v>
      </c>
      <c r="AI8" s="86">
        <v>39100.019999999997</v>
      </c>
      <c r="AJ8" s="86">
        <v>38956.730000000003</v>
      </c>
    </row>
    <row r="9" spans="1:36" x14ac:dyDescent="0.25">
      <c r="A9" s="85" t="s">
        <v>267</v>
      </c>
      <c r="B9" s="86">
        <v>0</v>
      </c>
      <c r="C9" s="86">
        <v>14.35</v>
      </c>
      <c r="D9" s="86">
        <v>38.53</v>
      </c>
      <c r="E9" s="86">
        <v>42.42</v>
      </c>
      <c r="F9" s="86">
        <v>39.44</v>
      </c>
      <c r="G9" s="86">
        <v>39.75</v>
      </c>
      <c r="H9" s="86">
        <v>77.17</v>
      </c>
      <c r="I9" s="86">
        <v>87.06</v>
      </c>
      <c r="J9" s="86">
        <v>88.22</v>
      </c>
      <c r="K9" s="86">
        <v>77.069999999999993</v>
      </c>
      <c r="L9" s="86">
        <v>97.61</v>
      </c>
      <c r="M9" s="86">
        <v>322.7</v>
      </c>
      <c r="N9" s="86">
        <v>609.9</v>
      </c>
      <c r="O9" s="86">
        <v>3164.42</v>
      </c>
      <c r="P9" s="86">
        <v>4441.63</v>
      </c>
      <c r="Q9" s="86">
        <v>5241.3100000000004</v>
      </c>
      <c r="R9" s="86">
        <v>4923.17</v>
      </c>
      <c r="S9" s="86">
        <v>4933.3999999999996</v>
      </c>
      <c r="T9" s="86">
        <v>5486.34</v>
      </c>
      <c r="U9" s="86">
        <v>5989.83</v>
      </c>
      <c r="V9" s="86">
        <v>9691.4599999999991</v>
      </c>
      <c r="W9" s="86">
        <v>12256.6</v>
      </c>
      <c r="X9" s="86">
        <v>12498.31</v>
      </c>
      <c r="Y9" s="86">
        <v>15663.94</v>
      </c>
      <c r="Z9" s="86">
        <v>18595.54</v>
      </c>
      <c r="AA9" s="86">
        <v>17397.669999999998</v>
      </c>
      <c r="AB9" s="86">
        <v>16740.099999999999</v>
      </c>
      <c r="AC9" s="86">
        <v>18647.18</v>
      </c>
      <c r="AD9" s="86">
        <v>16668.509999999998</v>
      </c>
      <c r="AE9" s="86">
        <v>22311.25</v>
      </c>
      <c r="AF9" s="86">
        <v>23771.11</v>
      </c>
      <c r="AG9" s="86">
        <v>27334.74</v>
      </c>
      <c r="AH9" s="86">
        <v>31475.77</v>
      </c>
      <c r="AI9" s="86">
        <v>30863.439999999999</v>
      </c>
      <c r="AJ9" s="86">
        <v>35033.47</v>
      </c>
    </row>
    <row r="10" spans="1:36" x14ac:dyDescent="0.25">
      <c r="A10" s="85" t="s">
        <v>29</v>
      </c>
      <c r="B10" s="86">
        <v>99.8</v>
      </c>
      <c r="C10" s="86">
        <v>119.6</v>
      </c>
      <c r="D10" s="86">
        <v>139.1</v>
      </c>
      <c r="E10" s="86">
        <v>160.59</v>
      </c>
      <c r="F10" s="86">
        <v>185.09</v>
      </c>
      <c r="G10" s="86">
        <v>212.59</v>
      </c>
      <c r="H10" s="86">
        <v>254.78</v>
      </c>
      <c r="I10" s="86">
        <v>281.35000000000002</v>
      </c>
      <c r="J10" s="86">
        <v>301.24</v>
      </c>
      <c r="K10" s="86">
        <v>320.27</v>
      </c>
      <c r="L10" s="86">
        <v>335.02</v>
      </c>
      <c r="M10" s="86">
        <v>345.42</v>
      </c>
      <c r="N10" s="86">
        <v>360.81</v>
      </c>
      <c r="O10" s="86">
        <v>381.31</v>
      </c>
      <c r="P10" s="86">
        <v>393.39</v>
      </c>
      <c r="Q10" s="86">
        <v>419.24</v>
      </c>
      <c r="R10" s="86">
        <v>435.54</v>
      </c>
      <c r="S10" s="86">
        <v>475.2</v>
      </c>
      <c r="T10" s="86">
        <v>518.74</v>
      </c>
      <c r="U10" s="86">
        <v>590.96</v>
      </c>
      <c r="V10" s="86">
        <v>657.34</v>
      </c>
      <c r="W10" s="86">
        <v>789.4</v>
      </c>
      <c r="X10" s="86">
        <v>1253.67</v>
      </c>
      <c r="Y10" s="86">
        <v>2889.9</v>
      </c>
      <c r="Z10" s="86">
        <v>3444.46</v>
      </c>
      <c r="AA10" s="86">
        <v>3712.56</v>
      </c>
      <c r="AB10" s="86">
        <v>4658.4399999999996</v>
      </c>
      <c r="AC10" s="86">
        <v>5034.79</v>
      </c>
      <c r="AD10" s="86">
        <v>6191.57</v>
      </c>
      <c r="AE10" s="86">
        <v>6425.62</v>
      </c>
      <c r="AF10" s="86">
        <v>7521.9</v>
      </c>
      <c r="AG10" s="86">
        <v>8005.4</v>
      </c>
      <c r="AH10" s="86">
        <v>12016.04</v>
      </c>
      <c r="AI10" s="86">
        <v>16394.150000000001</v>
      </c>
      <c r="AJ10" s="86">
        <v>16535.66</v>
      </c>
    </row>
    <row r="11" spans="1:36" x14ac:dyDescent="0.25">
      <c r="A11" s="85" t="s">
        <v>34</v>
      </c>
      <c r="B11" s="86">
        <v>1812.61</v>
      </c>
      <c r="C11" s="86">
        <v>1782</v>
      </c>
      <c r="D11" s="86">
        <v>1874.53</v>
      </c>
      <c r="E11" s="86">
        <v>2023.6</v>
      </c>
      <c r="F11" s="86">
        <v>2078.5300000000002</v>
      </c>
      <c r="G11" s="86">
        <v>2170.36</v>
      </c>
      <c r="H11" s="86">
        <v>2258.5700000000002</v>
      </c>
      <c r="I11" s="86">
        <v>2401.61</v>
      </c>
      <c r="J11" s="86">
        <v>2516.9299999999998</v>
      </c>
      <c r="K11" s="86">
        <v>2606.96</v>
      </c>
      <c r="L11" s="86">
        <v>2668.21</v>
      </c>
      <c r="M11" s="86">
        <v>2723.82</v>
      </c>
      <c r="N11" s="86">
        <v>2753.58</v>
      </c>
      <c r="O11" s="86">
        <v>2772.83</v>
      </c>
      <c r="P11" s="86">
        <v>2826.03</v>
      </c>
      <c r="Q11" s="86">
        <v>3016.67</v>
      </c>
      <c r="R11" s="86">
        <v>3354.86</v>
      </c>
      <c r="S11" s="86">
        <v>3632.27</v>
      </c>
      <c r="T11" s="86">
        <v>3996.16</v>
      </c>
      <c r="U11" s="86">
        <v>4361.7700000000004</v>
      </c>
      <c r="V11" s="86">
        <v>4762.1099999999997</v>
      </c>
      <c r="W11" s="86">
        <v>5170.26</v>
      </c>
      <c r="X11" s="86">
        <v>5586.03</v>
      </c>
      <c r="Y11" s="86">
        <v>6400.41</v>
      </c>
      <c r="Z11" s="86">
        <v>6754.75</v>
      </c>
      <c r="AA11" s="86">
        <v>7464.28</v>
      </c>
      <c r="AB11" s="86">
        <v>8282.58</v>
      </c>
      <c r="AC11" s="86">
        <v>8569.23</v>
      </c>
      <c r="AD11" s="86">
        <v>9664.52</v>
      </c>
      <c r="AE11" s="86">
        <v>11000</v>
      </c>
      <c r="AF11" s="86">
        <v>12866.17</v>
      </c>
      <c r="AG11" s="86">
        <v>15587.87</v>
      </c>
      <c r="AH11" s="86">
        <v>16139.72</v>
      </c>
      <c r="AI11" s="86">
        <v>19088.150000000001</v>
      </c>
      <c r="AJ11" s="86">
        <v>22223.15</v>
      </c>
    </row>
    <row r="12" spans="1:36" x14ac:dyDescent="0.25">
      <c r="A12" s="85" t="s">
        <v>36</v>
      </c>
      <c r="B12" s="86">
        <v>48</v>
      </c>
      <c r="C12" s="86">
        <v>45</v>
      </c>
      <c r="D12" s="86">
        <v>45</v>
      </c>
      <c r="E12" s="86">
        <v>45</v>
      </c>
      <c r="F12" s="86">
        <v>42.4</v>
      </c>
      <c r="G12" s="86">
        <v>46.93</v>
      </c>
      <c r="H12" s="86">
        <v>32.200000000000003</v>
      </c>
      <c r="I12" s="86">
        <v>50.31</v>
      </c>
      <c r="J12" s="86">
        <v>53.72</v>
      </c>
      <c r="K12" s="86">
        <v>53.86</v>
      </c>
      <c r="L12" s="86">
        <v>58.04</v>
      </c>
      <c r="M12" s="86">
        <v>71.37</v>
      </c>
      <c r="N12" s="86">
        <v>84.74</v>
      </c>
      <c r="O12" s="86">
        <v>82.44</v>
      </c>
      <c r="P12" s="86">
        <v>81.77</v>
      </c>
      <c r="Q12" s="86">
        <v>171.99</v>
      </c>
      <c r="R12" s="86">
        <v>287.16000000000003</v>
      </c>
      <c r="S12" s="86">
        <v>287.37</v>
      </c>
      <c r="T12" s="86">
        <v>249.63</v>
      </c>
      <c r="U12" s="86">
        <v>241.27</v>
      </c>
      <c r="V12" s="86">
        <v>212.33</v>
      </c>
      <c r="W12" s="86">
        <v>165.64</v>
      </c>
      <c r="X12" s="86">
        <v>287.58</v>
      </c>
      <c r="Y12" s="86">
        <v>228.97</v>
      </c>
      <c r="Z12" s="86">
        <v>165.75</v>
      </c>
      <c r="AA12" s="86">
        <v>140.15</v>
      </c>
      <c r="AB12" s="86">
        <v>224.9</v>
      </c>
      <c r="AC12" s="86">
        <v>152.47</v>
      </c>
      <c r="AD12" s="86">
        <v>110.11</v>
      </c>
      <c r="AE12" s="86">
        <v>68.5</v>
      </c>
      <c r="AF12" s="86">
        <v>45.84</v>
      </c>
      <c r="AG12" s="86">
        <v>54.36</v>
      </c>
      <c r="AH12" s="86">
        <v>82.24</v>
      </c>
      <c r="AI12" s="86">
        <v>70.430000000000007</v>
      </c>
      <c r="AJ12" s="86">
        <v>67.94</v>
      </c>
    </row>
    <row r="13" spans="1:36" x14ac:dyDescent="0.25">
      <c r="A13" s="85" t="s">
        <v>37</v>
      </c>
      <c r="B13" s="86">
        <v>100.8</v>
      </c>
      <c r="C13" s="86">
        <v>91.44</v>
      </c>
      <c r="D13" s="86">
        <v>99.72</v>
      </c>
      <c r="E13" s="86">
        <v>99</v>
      </c>
      <c r="F13" s="86">
        <v>117.36</v>
      </c>
      <c r="G13" s="86">
        <v>109.08</v>
      </c>
      <c r="H13" s="86">
        <v>69.48</v>
      </c>
      <c r="I13" s="86">
        <v>69.12</v>
      </c>
      <c r="J13" s="86">
        <v>98.28</v>
      </c>
      <c r="K13" s="86">
        <v>109.8</v>
      </c>
      <c r="L13" s="86">
        <v>108.72</v>
      </c>
      <c r="M13" s="86">
        <v>99.36</v>
      </c>
      <c r="N13" s="86">
        <v>114.48</v>
      </c>
      <c r="O13" s="86">
        <v>76.319999999999993</v>
      </c>
      <c r="P13" s="86">
        <v>95.4</v>
      </c>
      <c r="Q13" s="86">
        <v>81</v>
      </c>
      <c r="R13" s="86">
        <v>84.24</v>
      </c>
      <c r="S13" s="86">
        <v>101.52</v>
      </c>
      <c r="T13" s="86">
        <v>92.88</v>
      </c>
      <c r="U13" s="86">
        <v>68.040000000000006</v>
      </c>
      <c r="V13" s="86">
        <v>74.31</v>
      </c>
      <c r="W13" s="86">
        <v>60.73</v>
      </c>
      <c r="X13" s="86">
        <v>62.91</v>
      </c>
      <c r="Y13" s="86">
        <v>48.31</v>
      </c>
      <c r="Z13" s="86">
        <v>54.37</v>
      </c>
      <c r="AA13" s="86">
        <v>64.91</v>
      </c>
      <c r="AB13" s="86">
        <v>69.38</v>
      </c>
      <c r="AC13" s="86">
        <v>64.34</v>
      </c>
      <c r="AD13" s="86">
        <v>53.5</v>
      </c>
      <c r="AE13" s="86">
        <v>61.04</v>
      </c>
      <c r="AF13" s="86">
        <v>61.43</v>
      </c>
      <c r="AG13" s="86">
        <v>58.66</v>
      </c>
      <c r="AH13" s="86">
        <v>53.81</v>
      </c>
      <c r="AI13" s="86">
        <v>70.66</v>
      </c>
      <c r="AJ13" s="86">
        <v>81.22</v>
      </c>
    </row>
    <row r="14" spans="1:36" x14ac:dyDescent="0.25">
      <c r="A14" s="85" t="s">
        <v>28</v>
      </c>
      <c r="B14" s="86">
        <v>39996.43</v>
      </c>
      <c r="C14" s="86">
        <v>43301.81</v>
      </c>
      <c r="D14" s="86">
        <v>45443.3</v>
      </c>
      <c r="E14" s="86">
        <v>47061.65</v>
      </c>
      <c r="F14" s="86">
        <v>45908.12</v>
      </c>
      <c r="G14" s="86">
        <v>47514.14</v>
      </c>
      <c r="H14" s="86">
        <v>50232.76</v>
      </c>
      <c r="I14" s="86">
        <v>51502.58</v>
      </c>
      <c r="J14" s="86">
        <v>50671.91</v>
      </c>
      <c r="K14" s="86">
        <v>52584.12</v>
      </c>
      <c r="L14" s="86">
        <v>54039.62</v>
      </c>
      <c r="M14" s="86">
        <v>57808.33</v>
      </c>
      <c r="N14" s="86">
        <v>60138.46</v>
      </c>
      <c r="O14" s="86">
        <v>68044.539999999994</v>
      </c>
      <c r="P14" s="86">
        <v>71367.67</v>
      </c>
      <c r="Q14" s="86">
        <v>73541.649999999994</v>
      </c>
      <c r="R14" s="86">
        <v>75890.63</v>
      </c>
      <c r="S14" s="86">
        <v>84176.04</v>
      </c>
      <c r="T14" s="86">
        <v>82451.73</v>
      </c>
      <c r="U14" s="86">
        <v>82840.960000000006</v>
      </c>
      <c r="V14" s="86">
        <v>92270.85</v>
      </c>
      <c r="W14" s="86">
        <v>84244.58</v>
      </c>
      <c r="X14" s="86">
        <v>79662.539999999994</v>
      </c>
      <c r="Y14" s="86">
        <v>79815.839999999997</v>
      </c>
      <c r="Z14" s="86">
        <v>76866.48</v>
      </c>
      <c r="AA14" s="86">
        <v>87308.01</v>
      </c>
      <c r="AB14" s="86">
        <v>87903.03</v>
      </c>
      <c r="AC14" s="86">
        <v>87720.07</v>
      </c>
      <c r="AD14" s="86">
        <v>85642.15</v>
      </c>
      <c r="AE14" s="86">
        <v>80285.48</v>
      </c>
      <c r="AF14" s="86">
        <v>77173.039999999994</v>
      </c>
      <c r="AG14" s="86">
        <v>80291.320000000007</v>
      </c>
      <c r="AH14" s="86">
        <v>80343.14</v>
      </c>
      <c r="AI14" s="86">
        <v>80980.12</v>
      </c>
      <c r="AJ14" s="86">
        <v>77297.31</v>
      </c>
    </row>
    <row r="15" spans="1:36" x14ac:dyDescent="0.25">
      <c r="A15" s="87" t="s">
        <v>274</v>
      </c>
      <c r="B15" s="86">
        <v>8757.1200000000008</v>
      </c>
      <c r="C15" s="86">
        <v>10215.120000000001</v>
      </c>
      <c r="D15" s="86">
        <v>10523.16</v>
      </c>
      <c r="E15" s="86">
        <v>11662.32</v>
      </c>
      <c r="F15" s="86">
        <v>11343.6</v>
      </c>
      <c r="G15" s="86">
        <v>11478.6</v>
      </c>
      <c r="H15" s="86">
        <v>12196.32</v>
      </c>
      <c r="I15" s="86">
        <v>11967.24</v>
      </c>
      <c r="J15" s="86">
        <v>10410.36</v>
      </c>
      <c r="K15" s="86">
        <v>10231.799999999999</v>
      </c>
      <c r="L15" s="86">
        <v>12431.62</v>
      </c>
      <c r="M15" s="86">
        <v>13236.57</v>
      </c>
      <c r="N15" s="86">
        <v>13017.09</v>
      </c>
      <c r="O15" s="86">
        <v>14867.81</v>
      </c>
      <c r="P15" s="86">
        <v>15666.05</v>
      </c>
      <c r="Q15" s="86">
        <v>17666.75</v>
      </c>
      <c r="R15" s="86">
        <v>19016.73</v>
      </c>
      <c r="S15" s="86">
        <v>25021.8</v>
      </c>
      <c r="T15" s="86">
        <v>24037.88</v>
      </c>
      <c r="U15" s="86">
        <v>23053.95</v>
      </c>
      <c r="V15" s="86">
        <v>23778.6</v>
      </c>
      <c r="W15" s="86">
        <v>20468.57</v>
      </c>
      <c r="X15" s="86">
        <v>19659.75</v>
      </c>
      <c r="Y15" s="86">
        <v>19658.689999999999</v>
      </c>
      <c r="Z15" s="86">
        <v>17872.45</v>
      </c>
      <c r="AA15" s="86">
        <v>21943.040000000001</v>
      </c>
      <c r="AB15" s="86">
        <v>22491.62</v>
      </c>
      <c r="AC15" s="86">
        <v>20242.45</v>
      </c>
      <c r="AD15" s="86">
        <v>17206.09</v>
      </c>
      <c r="AE15" s="86">
        <v>14758.1</v>
      </c>
      <c r="AF15" s="86">
        <v>13685.51</v>
      </c>
      <c r="AG15" s="86">
        <v>12873.25</v>
      </c>
      <c r="AH15" s="86">
        <v>12655.03</v>
      </c>
      <c r="AI15" s="86">
        <v>14090.52</v>
      </c>
      <c r="AJ15" s="86">
        <v>12940.69</v>
      </c>
    </row>
    <row r="16" spans="1:36" x14ac:dyDescent="0.25">
      <c r="A16" s="87" t="s">
        <v>275</v>
      </c>
      <c r="B16" s="86">
        <v>1723.68</v>
      </c>
      <c r="C16" s="86">
        <v>1611.68</v>
      </c>
      <c r="D16" s="86">
        <v>1841.68</v>
      </c>
      <c r="E16" s="86">
        <v>1945.68</v>
      </c>
      <c r="F16" s="86">
        <v>2265</v>
      </c>
      <c r="G16" s="86">
        <v>2340.27</v>
      </c>
      <c r="H16" s="86">
        <v>2757.96</v>
      </c>
      <c r="I16" s="86">
        <v>2704.08</v>
      </c>
      <c r="J16" s="86">
        <v>3038.68</v>
      </c>
      <c r="K16" s="86">
        <v>2670.61</v>
      </c>
      <c r="L16" s="86">
        <v>2744.46</v>
      </c>
      <c r="M16" s="86">
        <v>3178.36</v>
      </c>
      <c r="N16" s="86">
        <v>3738.43</v>
      </c>
      <c r="O16" s="86">
        <v>6341.42</v>
      </c>
      <c r="P16" s="86">
        <v>6941.92</v>
      </c>
      <c r="Q16" s="86">
        <v>6082.19</v>
      </c>
      <c r="R16" s="86">
        <v>6780.18</v>
      </c>
      <c r="S16" s="86">
        <v>7215.42</v>
      </c>
      <c r="T16" s="86">
        <v>8237.48</v>
      </c>
      <c r="U16" s="86">
        <v>9822.59</v>
      </c>
      <c r="V16" s="86">
        <v>11352.1</v>
      </c>
      <c r="W16" s="86">
        <v>11407.1</v>
      </c>
      <c r="X16" s="86">
        <v>12425.12</v>
      </c>
      <c r="Y16" s="86">
        <v>10752.52</v>
      </c>
      <c r="Z16" s="86">
        <v>11320.25</v>
      </c>
      <c r="AA16" s="86">
        <v>14744.41</v>
      </c>
      <c r="AB16" s="86">
        <v>17101.05</v>
      </c>
      <c r="AC16" s="86">
        <v>19447.57</v>
      </c>
      <c r="AD16" s="86">
        <v>22375.39</v>
      </c>
      <c r="AE16" s="86">
        <v>21235.88</v>
      </c>
      <c r="AF16" s="86">
        <v>18660.07</v>
      </c>
      <c r="AG16" s="86">
        <v>20571.939999999999</v>
      </c>
      <c r="AH16" s="86">
        <v>20685.669999999998</v>
      </c>
      <c r="AI16" s="86">
        <v>20875.830000000002</v>
      </c>
      <c r="AJ16" s="86">
        <v>20880.41</v>
      </c>
    </row>
    <row r="17" spans="1:36" x14ac:dyDescent="0.25">
      <c r="A17" s="87" t="s">
        <v>232</v>
      </c>
      <c r="B17" s="86">
        <v>12481.15</v>
      </c>
      <c r="C17" s="86">
        <v>13306.15</v>
      </c>
      <c r="D17" s="86">
        <v>13880.15</v>
      </c>
      <c r="E17" s="86">
        <v>13366</v>
      </c>
      <c r="F17" s="86">
        <v>12662.37</v>
      </c>
      <c r="G17" s="86">
        <v>13053.15</v>
      </c>
      <c r="H17" s="86">
        <v>13545.63</v>
      </c>
      <c r="I17" s="86">
        <v>13911.77</v>
      </c>
      <c r="J17" s="86">
        <v>13903.7</v>
      </c>
      <c r="K17" s="86">
        <v>13668.18</v>
      </c>
      <c r="L17" s="86">
        <v>12219.99</v>
      </c>
      <c r="M17" s="86">
        <v>13698.19</v>
      </c>
      <c r="N17" s="86">
        <v>15651.21</v>
      </c>
      <c r="O17" s="86">
        <v>16883.349999999999</v>
      </c>
      <c r="P17" s="86">
        <v>17938.82</v>
      </c>
      <c r="Q17" s="86">
        <v>18485.02</v>
      </c>
      <c r="R17" s="86">
        <v>18538.25</v>
      </c>
      <c r="S17" s="86">
        <v>18758.96</v>
      </c>
      <c r="T17" s="86">
        <v>15852.57</v>
      </c>
      <c r="U17" s="86">
        <v>17360.23</v>
      </c>
      <c r="V17" s="86">
        <v>23325.84</v>
      </c>
      <c r="W17" s="86">
        <v>20221.990000000002</v>
      </c>
      <c r="X17" s="86">
        <v>18301.98</v>
      </c>
      <c r="Y17" s="86">
        <v>20297.54</v>
      </c>
      <c r="Z17" s="86">
        <v>18565.5</v>
      </c>
      <c r="AA17" s="86">
        <v>19789.28</v>
      </c>
      <c r="AB17" s="86">
        <v>19701.560000000001</v>
      </c>
      <c r="AC17" s="86">
        <v>20223.16</v>
      </c>
      <c r="AD17" s="86">
        <v>17641.36</v>
      </c>
      <c r="AE17" s="86">
        <v>17983.939999999999</v>
      </c>
      <c r="AF17" s="86">
        <v>18933.54</v>
      </c>
      <c r="AG17" s="86">
        <v>21582.31</v>
      </c>
      <c r="AH17" s="86">
        <v>21188.959999999999</v>
      </c>
      <c r="AI17" s="86">
        <v>21750.1</v>
      </c>
      <c r="AJ17" s="86">
        <v>19680.759999999998</v>
      </c>
    </row>
    <row r="18" spans="1:36" x14ac:dyDescent="0.25">
      <c r="A18" s="87" t="s">
        <v>276</v>
      </c>
      <c r="B18" s="86">
        <v>6191.01</v>
      </c>
      <c r="C18" s="86">
        <v>6097.64</v>
      </c>
      <c r="D18" s="86">
        <v>6186.82</v>
      </c>
      <c r="E18" s="86">
        <v>6515.2</v>
      </c>
      <c r="F18" s="86">
        <v>6102.82</v>
      </c>
      <c r="G18" s="86">
        <v>5693.86</v>
      </c>
      <c r="H18" s="86">
        <v>5733.1</v>
      </c>
      <c r="I18" s="86">
        <v>5903.62</v>
      </c>
      <c r="J18" s="86">
        <v>6260.48</v>
      </c>
      <c r="K18" s="86">
        <v>7129.07</v>
      </c>
      <c r="L18" s="86">
        <v>6895.08</v>
      </c>
      <c r="M18" s="86">
        <v>6703.25</v>
      </c>
      <c r="N18" s="86">
        <v>6035.58</v>
      </c>
      <c r="O18" s="86">
        <v>6308.49</v>
      </c>
      <c r="P18" s="86">
        <v>6396.73</v>
      </c>
      <c r="Q18" s="86">
        <v>6499.63</v>
      </c>
      <c r="R18" s="86">
        <v>6952.28</v>
      </c>
      <c r="S18" s="86">
        <v>7638.93</v>
      </c>
      <c r="T18" s="86">
        <v>7288.97</v>
      </c>
      <c r="U18" s="86">
        <v>6910.73</v>
      </c>
      <c r="V18" s="86">
        <v>8500.2099999999991</v>
      </c>
      <c r="W18" s="86">
        <v>7810.32</v>
      </c>
      <c r="X18" s="86">
        <v>6996.32</v>
      </c>
      <c r="Y18" s="86">
        <v>7191.3</v>
      </c>
      <c r="Z18" s="86">
        <v>7065.18</v>
      </c>
      <c r="AA18" s="86">
        <v>8101.92</v>
      </c>
      <c r="AB18" s="86">
        <v>6263.28</v>
      </c>
      <c r="AC18" s="86">
        <v>4609.42</v>
      </c>
      <c r="AD18" s="86">
        <v>5789.56</v>
      </c>
      <c r="AE18" s="86">
        <v>6359.67</v>
      </c>
      <c r="AF18" s="86">
        <v>6934.08</v>
      </c>
      <c r="AG18" s="86">
        <v>7090.7</v>
      </c>
      <c r="AH18" s="86">
        <v>7646.16</v>
      </c>
      <c r="AI18" s="86">
        <v>7667.75</v>
      </c>
      <c r="AJ18" s="86">
        <v>7508.04</v>
      </c>
    </row>
    <row r="19" spans="1:36" x14ac:dyDescent="0.25">
      <c r="A19" s="87" t="s">
        <v>277</v>
      </c>
      <c r="B19" s="86">
        <v>1575</v>
      </c>
      <c r="C19" s="86">
        <v>2118</v>
      </c>
      <c r="D19" s="86">
        <v>2479</v>
      </c>
      <c r="E19" s="86">
        <v>2097</v>
      </c>
      <c r="F19" s="86">
        <v>2117.11</v>
      </c>
      <c r="G19" s="86">
        <v>2098.87</v>
      </c>
      <c r="H19" s="86">
        <v>2215.4899999999998</v>
      </c>
      <c r="I19" s="86">
        <v>2278.59</v>
      </c>
      <c r="J19" s="86">
        <v>2420.12</v>
      </c>
      <c r="K19" s="86">
        <v>2831.22</v>
      </c>
      <c r="L19" s="86">
        <v>2984.11</v>
      </c>
      <c r="M19" s="86">
        <v>3072.63</v>
      </c>
      <c r="N19" s="86">
        <v>2938.95</v>
      </c>
      <c r="O19" s="86">
        <v>3093.65</v>
      </c>
      <c r="P19" s="86">
        <v>3275.43</v>
      </c>
      <c r="Q19" s="86">
        <v>3262</v>
      </c>
      <c r="R19" s="86">
        <v>2342.59</v>
      </c>
      <c r="S19" s="86">
        <v>2474.31</v>
      </c>
      <c r="T19" s="86">
        <v>2410.4</v>
      </c>
      <c r="U19" s="86">
        <v>2432.19</v>
      </c>
      <c r="V19" s="86">
        <v>2406.59</v>
      </c>
      <c r="W19" s="86">
        <v>2417.86</v>
      </c>
      <c r="X19" s="86">
        <v>1748.64</v>
      </c>
      <c r="Y19" s="86">
        <v>1824.86</v>
      </c>
      <c r="Z19" s="86">
        <v>1916</v>
      </c>
      <c r="AA19" s="86">
        <v>2696.61</v>
      </c>
      <c r="AB19" s="86">
        <v>2860.71</v>
      </c>
      <c r="AC19" s="86">
        <v>2835.52</v>
      </c>
      <c r="AD19" s="86">
        <v>3494.5</v>
      </c>
      <c r="AE19" s="86">
        <v>2149.4</v>
      </c>
      <c r="AF19" s="86">
        <v>2027.21</v>
      </c>
      <c r="AG19" s="86">
        <v>1666.8</v>
      </c>
      <c r="AH19" s="86">
        <v>2520.0300000000002</v>
      </c>
      <c r="AI19" s="86">
        <v>2128.33</v>
      </c>
      <c r="AJ19" s="86">
        <v>1246.02</v>
      </c>
    </row>
    <row r="20" spans="1:36" x14ac:dyDescent="0.25">
      <c r="A20" s="87" t="s">
        <v>235</v>
      </c>
      <c r="B20" s="86">
        <v>8524.4699999999993</v>
      </c>
      <c r="C20" s="86">
        <v>9209.2199999999993</v>
      </c>
      <c r="D20" s="86">
        <v>9788.49</v>
      </c>
      <c r="E20" s="86">
        <v>10675.45</v>
      </c>
      <c r="F20" s="86">
        <v>11171.79</v>
      </c>
      <c r="G20" s="86">
        <v>12598.48</v>
      </c>
      <c r="H20" s="86">
        <v>13723.84</v>
      </c>
      <c r="I20" s="86">
        <v>14723.53</v>
      </c>
      <c r="J20" s="86">
        <v>14624.95</v>
      </c>
      <c r="K20" s="86">
        <v>16026.08</v>
      </c>
      <c r="L20" s="86">
        <v>16715.47</v>
      </c>
      <c r="M20" s="86">
        <v>17728.509999999998</v>
      </c>
      <c r="N20" s="86">
        <v>18630.86</v>
      </c>
      <c r="O20" s="86">
        <v>20129.439999999999</v>
      </c>
      <c r="P20" s="86">
        <v>20500.09</v>
      </c>
      <c r="Q20" s="86">
        <v>20785.52</v>
      </c>
      <c r="R20" s="86">
        <v>21134.2</v>
      </c>
      <c r="S20" s="86">
        <v>21864.5</v>
      </c>
      <c r="T20" s="86">
        <v>22830.14</v>
      </c>
      <c r="U20" s="86">
        <v>21639.46</v>
      </c>
      <c r="V20" s="86">
        <v>20958.61</v>
      </c>
      <c r="W20" s="86">
        <v>21135.05</v>
      </c>
      <c r="X20" s="86">
        <v>19590.66</v>
      </c>
      <c r="Y20" s="86">
        <v>19214.12</v>
      </c>
      <c r="Z20" s="86">
        <v>19402.240000000002</v>
      </c>
      <c r="AA20" s="86">
        <v>19396.400000000001</v>
      </c>
      <c r="AB20" s="86">
        <v>19210.7</v>
      </c>
      <c r="AC20" s="86">
        <v>20173.689999999999</v>
      </c>
      <c r="AD20" s="86">
        <v>18901.13</v>
      </c>
      <c r="AE20" s="86">
        <v>17655.63</v>
      </c>
      <c r="AF20" s="86">
        <v>16853.8</v>
      </c>
      <c r="AG20" s="86">
        <v>16350.24</v>
      </c>
      <c r="AH20" s="86">
        <v>15558.68</v>
      </c>
      <c r="AI20" s="86">
        <v>14309.05</v>
      </c>
      <c r="AJ20" s="86">
        <v>14850.55</v>
      </c>
    </row>
    <row r="21" spans="1:36" x14ac:dyDescent="0.25">
      <c r="A21" s="87" t="s">
        <v>278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</row>
    <row r="22" spans="1:36" x14ac:dyDescent="0.25">
      <c r="A22" s="87" t="s">
        <v>279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</row>
    <row r="23" spans="1:36" x14ac:dyDescent="0.25">
      <c r="A23" s="87" t="s">
        <v>280</v>
      </c>
      <c r="B23" s="86">
        <v>744</v>
      </c>
      <c r="C23" s="86">
        <v>744</v>
      </c>
      <c r="D23" s="86">
        <v>744</v>
      </c>
      <c r="E23" s="86">
        <v>800</v>
      </c>
      <c r="F23" s="86">
        <v>245.42</v>
      </c>
      <c r="G23" s="86">
        <v>250.91</v>
      </c>
      <c r="H23" s="86">
        <v>60.41</v>
      </c>
      <c r="I23" s="86">
        <v>13.75</v>
      </c>
      <c r="J23" s="86">
        <v>13.62</v>
      </c>
      <c r="K23" s="86">
        <v>27.15</v>
      </c>
      <c r="L23" s="86">
        <v>48.9</v>
      </c>
      <c r="M23" s="86">
        <v>190.81</v>
      </c>
      <c r="N23" s="86">
        <v>126.34</v>
      </c>
      <c r="O23" s="86">
        <v>420.38</v>
      </c>
      <c r="P23" s="86">
        <v>648.63</v>
      </c>
      <c r="Q23" s="86">
        <v>760.55</v>
      </c>
      <c r="R23" s="86">
        <v>1126.4000000000001</v>
      </c>
      <c r="S23" s="86">
        <v>1202.1300000000001</v>
      </c>
      <c r="T23" s="86">
        <v>1794.29</v>
      </c>
      <c r="U23" s="86">
        <v>1621.8</v>
      </c>
      <c r="V23" s="86">
        <v>1948.91</v>
      </c>
      <c r="W23" s="86">
        <v>783.7</v>
      </c>
      <c r="X23" s="86">
        <v>940.07</v>
      </c>
      <c r="Y23" s="86">
        <v>876.81</v>
      </c>
      <c r="Z23" s="86">
        <v>724.86</v>
      </c>
      <c r="AA23" s="86">
        <v>636.34</v>
      </c>
      <c r="AB23" s="86">
        <v>274.11</v>
      </c>
      <c r="AC23" s="86">
        <v>188.26</v>
      </c>
      <c r="AD23" s="86">
        <v>234.12</v>
      </c>
      <c r="AE23" s="86">
        <v>142.87</v>
      </c>
      <c r="AF23" s="86">
        <v>78.81</v>
      </c>
      <c r="AG23" s="86">
        <v>156.07</v>
      </c>
      <c r="AH23" s="86">
        <v>88.59</v>
      </c>
      <c r="AI23" s="86">
        <v>158.54</v>
      </c>
      <c r="AJ23" s="86">
        <v>190.82</v>
      </c>
    </row>
    <row r="24" spans="1:36" x14ac:dyDescent="0.25">
      <c r="A24" s="85" t="s">
        <v>33</v>
      </c>
      <c r="B24" s="86">
        <v>752</v>
      </c>
      <c r="C24" s="86">
        <v>910</v>
      </c>
      <c r="D24" s="86">
        <v>899</v>
      </c>
      <c r="E24" s="86">
        <v>1077</v>
      </c>
      <c r="F24" s="86">
        <v>1280.3399999999999</v>
      </c>
      <c r="G24" s="86">
        <v>1758.36</v>
      </c>
      <c r="H24" s="86">
        <v>1989.61</v>
      </c>
      <c r="I24" s="86">
        <v>2394.4499999999998</v>
      </c>
      <c r="J24" s="86">
        <v>2670.44</v>
      </c>
      <c r="K24" s="86">
        <v>2656.26</v>
      </c>
      <c r="L24" s="86">
        <v>2911.66</v>
      </c>
      <c r="M24" s="86">
        <v>3047.42</v>
      </c>
      <c r="N24" s="86">
        <v>3362.47</v>
      </c>
      <c r="O24" s="86">
        <v>3577.91</v>
      </c>
      <c r="P24" s="86">
        <v>3738.43</v>
      </c>
      <c r="Q24" s="86">
        <v>3829.96</v>
      </c>
      <c r="R24" s="86">
        <v>3919</v>
      </c>
      <c r="S24" s="86">
        <v>3914.03</v>
      </c>
      <c r="T24" s="86">
        <v>3927.98</v>
      </c>
      <c r="U24" s="86">
        <v>4175</v>
      </c>
      <c r="V24" s="86">
        <v>4336.55</v>
      </c>
      <c r="W24" s="86">
        <v>4107.21</v>
      </c>
      <c r="X24" s="86">
        <v>4399.1499999999996</v>
      </c>
      <c r="Y24" s="86">
        <v>4587.83</v>
      </c>
      <c r="Z24" s="86">
        <v>5561.23</v>
      </c>
      <c r="AA24" s="86">
        <v>6285.25</v>
      </c>
      <c r="AB24" s="86">
        <v>9047.98</v>
      </c>
      <c r="AC24" s="86">
        <v>10912.27</v>
      </c>
      <c r="AD24" s="86">
        <v>13333.41</v>
      </c>
      <c r="AE24" s="86">
        <v>16481.509999999998</v>
      </c>
      <c r="AF24" s="86">
        <v>21151.58</v>
      </c>
      <c r="AG24" s="86">
        <v>26175.64</v>
      </c>
      <c r="AH24" s="86">
        <v>28977.43</v>
      </c>
      <c r="AI24" s="86">
        <v>31800.07</v>
      </c>
      <c r="AJ24" s="86">
        <v>32202.13</v>
      </c>
    </row>
    <row r="25" spans="1:36" x14ac:dyDescent="0.25">
      <c r="A25" s="31" t="s">
        <v>264</v>
      </c>
      <c r="B25" s="32">
        <v>662116.4</v>
      </c>
      <c r="C25" s="32">
        <v>733532.29</v>
      </c>
      <c r="D25" s="32">
        <v>742138.09</v>
      </c>
      <c r="E25" s="32">
        <v>713080.62</v>
      </c>
      <c r="F25" s="32">
        <v>770642.77</v>
      </c>
      <c r="G25" s="32">
        <v>770570.97</v>
      </c>
      <c r="H25" s="32">
        <v>791598.38</v>
      </c>
      <c r="I25" s="32">
        <v>790794.55</v>
      </c>
      <c r="J25" s="32">
        <v>682246.04</v>
      </c>
      <c r="K25" s="32">
        <v>632761.11</v>
      </c>
      <c r="L25" s="32">
        <v>610014.81000000006</v>
      </c>
      <c r="M25" s="32">
        <v>590367.34</v>
      </c>
      <c r="N25" s="32">
        <v>555100.57999999996</v>
      </c>
      <c r="O25" s="32">
        <v>626976.1</v>
      </c>
      <c r="P25" s="32">
        <v>604423.52</v>
      </c>
      <c r="Q25" s="32">
        <v>582913.93000000005</v>
      </c>
      <c r="R25" s="32">
        <v>612800.85</v>
      </c>
      <c r="S25" s="32">
        <v>597533.05000000005</v>
      </c>
      <c r="T25" s="32">
        <v>659476.53</v>
      </c>
      <c r="U25" s="32">
        <v>607404.56000000006</v>
      </c>
      <c r="V25" s="32">
        <v>592761.92000000004</v>
      </c>
      <c r="W25" s="32">
        <v>661242.25</v>
      </c>
      <c r="X25" s="32">
        <v>655799.38</v>
      </c>
      <c r="Y25" s="32">
        <v>787075.56</v>
      </c>
      <c r="Z25" s="32">
        <v>739356.62</v>
      </c>
      <c r="AA25" s="32">
        <v>788590.75</v>
      </c>
      <c r="AB25" s="32">
        <v>764619.1</v>
      </c>
      <c r="AC25" s="32">
        <v>672587.45</v>
      </c>
      <c r="AD25" s="32">
        <v>672580.23</v>
      </c>
      <c r="AE25" s="32">
        <v>754036.12</v>
      </c>
      <c r="AF25" s="32">
        <v>762400.42</v>
      </c>
      <c r="AG25" s="32">
        <v>708535.52</v>
      </c>
      <c r="AH25" s="32">
        <v>731052.07</v>
      </c>
      <c r="AI25" s="32">
        <v>918414.92</v>
      </c>
      <c r="AJ25" s="32">
        <v>919194.21</v>
      </c>
    </row>
    <row r="26" spans="1:36" x14ac:dyDescent="0.25">
      <c r="A26" s="83" t="s">
        <v>265</v>
      </c>
      <c r="B26" s="84">
        <v>618891.6</v>
      </c>
      <c r="C26" s="84">
        <v>722340.29</v>
      </c>
      <c r="D26" s="84">
        <v>710886.89</v>
      </c>
      <c r="E26" s="84">
        <v>690354.22</v>
      </c>
      <c r="F26" s="84">
        <v>763978.78</v>
      </c>
      <c r="G26" s="84">
        <v>755750.01</v>
      </c>
      <c r="H26" s="84">
        <v>777341.58</v>
      </c>
      <c r="I26" s="84">
        <v>776378.11</v>
      </c>
      <c r="J26" s="84">
        <v>669448.21</v>
      </c>
      <c r="K26" s="84">
        <v>613237.73</v>
      </c>
      <c r="L26" s="84">
        <v>577104.52</v>
      </c>
      <c r="M26" s="84">
        <v>555082.36</v>
      </c>
      <c r="N26" s="84">
        <v>515362.25</v>
      </c>
      <c r="O26" s="84">
        <v>591452.4</v>
      </c>
      <c r="P26" s="84">
        <v>558955.30000000005</v>
      </c>
      <c r="Q26" s="84">
        <v>517248.05</v>
      </c>
      <c r="R26" s="84">
        <v>568424.89</v>
      </c>
      <c r="S26" s="84">
        <v>538959.88</v>
      </c>
      <c r="T26" s="84">
        <v>587516.22</v>
      </c>
      <c r="U26" s="84">
        <v>539346.02</v>
      </c>
      <c r="V26" s="84">
        <v>514946.98</v>
      </c>
      <c r="W26" s="84">
        <v>573490.85</v>
      </c>
      <c r="X26" s="84">
        <v>545551.61</v>
      </c>
      <c r="Y26" s="84">
        <v>692011.83</v>
      </c>
      <c r="Z26" s="84">
        <v>637177.06999999995</v>
      </c>
      <c r="AA26" s="84">
        <v>679657.16</v>
      </c>
      <c r="AB26" s="84">
        <v>650118.16</v>
      </c>
      <c r="AC26" s="84">
        <v>541329.84</v>
      </c>
      <c r="AD26" s="84">
        <v>541932.56000000006</v>
      </c>
      <c r="AE26" s="84">
        <v>619557.53</v>
      </c>
      <c r="AF26" s="84">
        <v>613915.06000000006</v>
      </c>
      <c r="AG26" s="84">
        <v>528382.71</v>
      </c>
      <c r="AH26" s="84">
        <v>581218.15</v>
      </c>
      <c r="AI26" s="84">
        <v>767605.25</v>
      </c>
      <c r="AJ26" s="84">
        <v>737220.77</v>
      </c>
    </row>
    <row r="27" spans="1:36" x14ac:dyDescent="0.25">
      <c r="A27" s="83" t="s">
        <v>10</v>
      </c>
      <c r="B27" s="84">
        <v>0</v>
      </c>
      <c r="C27" s="84">
        <v>0</v>
      </c>
      <c r="D27" s="84">
        <v>0</v>
      </c>
      <c r="E27" s="84">
        <v>0</v>
      </c>
      <c r="F27" s="84">
        <v>111.43</v>
      </c>
      <c r="G27" s="84">
        <v>233.21</v>
      </c>
      <c r="H27" s="84">
        <v>486.33</v>
      </c>
      <c r="I27" s="84">
        <v>605.70000000000005</v>
      </c>
      <c r="J27" s="84">
        <v>806.71</v>
      </c>
      <c r="K27" s="84">
        <v>1510.11</v>
      </c>
      <c r="L27" s="84">
        <v>2465.85</v>
      </c>
      <c r="M27" s="84">
        <v>5614.92</v>
      </c>
      <c r="N27" s="84">
        <v>7404.17</v>
      </c>
      <c r="O27" s="84">
        <v>10088.469999999999</v>
      </c>
      <c r="P27" s="84">
        <v>14091.07</v>
      </c>
      <c r="Q27" s="84">
        <v>18917.919999999998</v>
      </c>
      <c r="R27" s="84">
        <v>19865.849999999999</v>
      </c>
      <c r="S27" s="84">
        <v>20889.77</v>
      </c>
      <c r="T27" s="84">
        <v>25674.75</v>
      </c>
      <c r="U27" s="84">
        <v>27557.46</v>
      </c>
      <c r="V27" s="84">
        <v>39483.760000000002</v>
      </c>
      <c r="W27" s="84">
        <v>45504.03</v>
      </c>
      <c r="X27" s="84">
        <v>52774.87</v>
      </c>
      <c r="Y27" s="84">
        <v>53657.81</v>
      </c>
      <c r="Z27" s="84">
        <v>56309.94</v>
      </c>
      <c r="AA27" s="84">
        <v>52461.919999999998</v>
      </c>
      <c r="AB27" s="84">
        <v>60457.55</v>
      </c>
      <c r="AC27" s="84">
        <v>76348.67</v>
      </c>
      <c r="AD27" s="84">
        <v>74253.16</v>
      </c>
      <c r="AE27" s="84">
        <v>76837.11</v>
      </c>
      <c r="AF27" s="84">
        <v>81439.97</v>
      </c>
      <c r="AG27" s="84">
        <v>107610.39</v>
      </c>
      <c r="AH27" s="84">
        <v>83133.22</v>
      </c>
      <c r="AI27" s="84">
        <v>79304.399999999994</v>
      </c>
      <c r="AJ27" s="84">
        <v>91258.4</v>
      </c>
    </row>
    <row r="28" spans="1:36" x14ac:dyDescent="0.25">
      <c r="A28" s="85" t="s">
        <v>72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270.13</v>
      </c>
      <c r="N28" s="86">
        <v>542.38</v>
      </c>
      <c r="O28" s="86">
        <v>949.01</v>
      </c>
      <c r="P28" s="86">
        <v>1362.26</v>
      </c>
      <c r="Q28" s="86">
        <v>1962.97</v>
      </c>
      <c r="R28" s="86">
        <v>2112.9699999999998</v>
      </c>
      <c r="S28" s="86">
        <v>2175.81</v>
      </c>
      <c r="T28" s="86">
        <v>2090.25</v>
      </c>
      <c r="U28" s="86">
        <v>2004.69</v>
      </c>
      <c r="V28" s="86">
        <v>2938.93</v>
      </c>
      <c r="W28" s="86">
        <v>3332.09</v>
      </c>
      <c r="X28" s="86">
        <v>3200.42</v>
      </c>
      <c r="Y28" s="86">
        <v>3308</v>
      </c>
      <c r="Z28" s="86">
        <v>3007.43</v>
      </c>
      <c r="AA28" s="86">
        <v>2546.96</v>
      </c>
      <c r="AB28" s="86">
        <v>2610.63</v>
      </c>
      <c r="AC28" s="86">
        <v>2349.5700000000002</v>
      </c>
      <c r="AD28" s="86">
        <v>1997.14</v>
      </c>
      <c r="AE28" s="86">
        <v>1540</v>
      </c>
      <c r="AF28" s="86">
        <v>1520.61</v>
      </c>
      <c r="AG28" s="86">
        <v>1672.8</v>
      </c>
      <c r="AH28" s="86">
        <v>1100.44</v>
      </c>
      <c r="AI28" s="86">
        <v>1600.48</v>
      </c>
      <c r="AJ28" s="86">
        <v>1500</v>
      </c>
    </row>
    <row r="29" spans="1:36" x14ac:dyDescent="0.25">
      <c r="A29" s="85" t="s">
        <v>66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296.73</v>
      </c>
      <c r="L29" s="86">
        <v>304.94</v>
      </c>
      <c r="M29" s="86">
        <v>353.15</v>
      </c>
      <c r="N29" s="86">
        <v>415.38</v>
      </c>
      <c r="O29" s="86">
        <v>704.6</v>
      </c>
      <c r="P29" s="86">
        <v>771.32</v>
      </c>
      <c r="Q29" s="86">
        <v>1520.55</v>
      </c>
      <c r="R29" s="86">
        <v>1695.04</v>
      </c>
      <c r="S29" s="86">
        <v>1803.86</v>
      </c>
      <c r="T29" s="86">
        <v>3530.35</v>
      </c>
      <c r="U29" s="86">
        <v>4209.68</v>
      </c>
      <c r="V29" s="86">
        <v>4865.1899999999996</v>
      </c>
      <c r="W29" s="86">
        <v>5876.38</v>
      </c>
      <c r="X29" s="86">
        <v>6400.82</v>
      </c>
      <c r="Y29" s="86">
        <v>5539.18</v>
      </c>
      <c r="Z29" s="86">
        <v>5831.64</v>
      </c>
      <c r="AA29" s="86">
        <v>2808.46</v>
      </c>
      <c r="AB29" s="86">
        <v>3257.34</v>
      </c>
      <c r="AC29" s="86">
        <v>5485.21</v>
      </c>
      <c r="AD29" s="86">
        <v>6311.01</v>
      </c>
      <c r="AE29" s="86">
        <v>9540.76</v>
      </c>
      <c r="AF29" s="86">
        <v>17928.310000000001</v>
      </c>
      <c r="AG29" s="86">
        <v>21844.43</v>
      </c>
      <c r="AH29" s="86">
        <v>19637.28</v>
      </c>
      <c r="AI29" s="86">
        <v>20009.07</v>
      </c>
      <c r="AJ29" s="86">
        <v>21000</v>
      </c>
    </row>
    <row r="30" spans="1:36" x14ac:dyDescent="0.25">
      <c r="A30" s="85" t="s">
        <v>67</v>
      </c>
      <c r="B30" s="86">
        <v>0</v>
      </c>
      <c r="C30" s="86">
        <v>0</v>
      </c>
      <c r="D30" s="86">
        <v>0</v>
      </c>
      <c r="E30" s="86">
        <v>0</v>
      </c>
      <c r="F30" s="86">
        <v>111.43</v>
      </c>
      <c r="G30" s="86">
        <v>233.21</v>
      </c>
      <c r="H30" s="86">
        <v>486.33</v>
      </c>
      <c r="I30" s="86">
        <v>605.70000000000005</v>
      </c>
      <c r="J30" s="86">
        <v>806.71</v>
      </c>
      <c r="K30" s="86">
        <v>1213.3800000000001</v>
      </c>
      <c r="L30" s="86">
        <v>2160.91</v>
      </c>
      <c r="M30" s="86">
        <v>4051.64</v>
      </c>
      <c r="N30" s="86">
        <v>4942.41</v>
      </c>
      <c r="O30" s="86">
        <v>6742.86</v>
      </c>
      <c r="P30" s="86">
        <v>9513.48</v>
      </c>
      <c r="Q30" s="86">
        <v>12802.4</v>
      </c>
      <c r="R30" s="86">
        <v>13274.66</v>
      </c>
      <c r="S30" s="86">
        <v>14021.08</v>
      </c>
      <c r="T30" s="86">
        <v>16131.17</v>
      </c>
      <c r="U30" s="86">
        <v>17836.03</v>
      </c>
      <c r="V30" s="86">
        <v>27675.82</v>
      </c>
      <c r="W30" s="86">
        <v>27805.439999999999</v>
      </c>
      <c r="X30" s="86">
        <v>31744.5</v>
      </c>
      <c r="Y30" s="86">
        <v>33128.11</v>
      </c>
      <c r="Z30" s="86">
        <v>34782.660000000003</v>
      </c>
      <c r="AA30" s="86">
        <v>34243.300000000003</v>
      </c>
      <c r="AB30" s="86">
        <v>41837.94</v>
      </c>
      <c r="AC30" s="86">
        <v>55032.29</v>
      </c>
      <c r="AD30" s="86">
        <v>52171.68</v>
      </c>
      <c r="AE30" s="86">
        <v>51585.51</v>
      </c>
      <c r="AF30" s="86">
        <v>45594.79</v>
      </c>
      <c r="AG30" s="86">
        <v>65005.38</v>
      </c>
      <c r="AH30" s="86">
        <v>44835.47</v>
      </c>
      <c r="AI30" s="86">
        <v>42027.85</v>
      </c>
      <c r="AJ30" s="86">
        <v>51500</v>
      </c>
    </row>
    <row r="31" spans="1:36" x14ac:dyDescent="0.25">
      <c r="A31" s="85" t="s">
        <v>32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948.76</v>
      </c>
      <c r="Y31" s="86">
        <v>1388.09</v>
      </c>
      <c r="Z31" s="86">
        <v>1896.26</v>
      </c>
      <c r="AA31" s="86">
        <v>2559.37</v>
      </c>
      <c r="AB31" s="86">
        <v>2763.42</v>
      </c>
      <c r="AC31" s="86">
        <v>2308.6799999999998</v>
      </c>
      <c r="AD31" s="86">
        <v>2636.4</v>
      </c>
      <c r="AE31" s="86">
        <v>3017.98</v>
      </c>
      <c r="AF31" s="86">
        <v>3046.07</v>
      </c>
      <c r="AG31" s="86">
        <v>2561.7399999999998</v>
      </c>
      <c r="AH31" s="86">
        <v>2261.25</v>
      </c>
      <c r="AI31" s="86">
        <v>3115.48</v>
      </c>
      <c r="AJ31" s="86">
        <v>3115.48</v>
      </c>
    </row>
    <row r="32" spans="1:36" x14ac:dyDescent="0.25">
      <c r="A32" s="85" t="s">
        <v>238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940</v>
      </c>
      <c r="N32" s="86">
        <v>1504</v>
      </c>
      <c r="O32" s="86">
        <v>1692</v>
      </c>
      <c r="P32" s="86">
        <v>2444</v>
      </c>
      <c r="Q32" s="86">
        <v>2632</v>
      </c>
      <c r="R32" s="86">
        <v>2783.17</v>
      </c>
      <c r="S32" s="86">
        <v>2889.03</v>
      </c>
      <c r="T32" s="86">
        <v>3922.98</v>
      </c>
      <c r="U32" s="86">
        <v>3507.06</v>
      </c>
      <c r="V32" s="86">
        <v>4003.83</v>
      </c>
      <c r="W32" s="86">
        <v>8490.1200000000008</v>
      </c>
      <c r="X32" s="86">
        <v>10480.36</v>
      </c>
      <c r="Y32" s="86">
        <v>10294.44</v>
      </c>
      <c r="Z32" s="86">
        <v>10791.95</v>
      </c>
      <c r="AA32" s="86">
        <v>10303.83</v>
      </c>
      <c r="AB32" s="86">
        <v>9988.2199999999993</v>
      </c>
      <c r="AC32" s="86">
        <v>11172.92</v>
      </c>
      <c r="AD32" s="86">
        <v>11136.94</v>
      </c>
      <c r="AE32" s="86">
        <v>11152.86</v>
      </c>
      <c r="AF32" s="86">
        <v>13350.2</v>
      </c>
      <c r="AG32" s="86">
        <v>16526.04</v>
      </c>
      <c r="AH32" s="86">
        <v>15298.78</v>
      </c>
      <c r="AI32" s="86">
        <v>12551.52</v>
      </c>
      <c r="AJ32" s="86">
        <v>14142.92</v>
      </c>
    </row>
    <row r="33" spans="1:36" x14ac:dyDescent="0.25">
      <c r="A33" s="88" t="s">
        <v>11</v>
      </c>
      <c r="B33" s="84">
        <v>43102.8</v>
      </c>
      <c r="C33" s="84">
        <v>11070</v>
      </c>
      <c r="D33" s="84">
        <v>31129.200000000001</v>
      </c>
      <c r="E33" s="84">
        <v>22604.400000000001</v>
      </c>
      <c r="F33" s="84">
        <v>6411.6</v>
      </c>
      <c r="G33" s="84">
        <v>14446.8</v>
      </c>
      <c r="H33" s="84">
        <v>13611.6</v>
      </c>
      <c r="I33" s="84">
        <v>13665.6</v>
      </c>
      <c r="J33" s="84">
        <v>11808</v>
      </c>
      <c r="K33" s="84">
        <v>17866.8</v>
      </c>
      <c r="L33" s="84">
        <v>30300.11</v>
      </c>
      <c r="M33" s="84">
        <v>29518.05</v>
      </c>
      <c r="N33" s="84">
        <v>32182.09</v>
      </c>
      <c r="O33" s="84">
        <v>25283.23</v>
      </c>
      <c r="P33" s="84">
        <v>31222.15</v>
      </c>
      <c r="Q33" s="84">
        <v>46595.01</v>
      </c>
      <c r="R33" s="84">
        <v>24357.16</v>
      </c>
      <c r="S33" s="84">
        <v>37535.4</v>
      </c>
      <c r="T33" s="84">
        <v>46132.56</v>
      </c>
      <c r="U33" s="84">
        <v>40348.080000000002</v>
      </c>
      <c r="V33" s="84">
        <v>38157.629999999997</v>
      </c>
      <c r="W33" s="84">
        <v>42095.360000000001</v>
      </c>
      <c r="X33" s="84">
        <v>57312.91</v>
      </c>
      <c r="Y33" s="84">
        <v>41250.92</v>
      </c>
      <c r="Z33" s="84">
        <v>45728.5</v>
      </c>
      <c r="AA33" s="84">
        <v>56321.09</v>
      </c>
      <c r="AB33" s="84">
        <v>53915.25</v>
      </c>
      <c r="AC33" s="84">
        <v>54785.19</v>
      </c>
      <c r="AD33" s="84">
        <v>56280.99</v>
      </c>
      <c r="AE33" s="84">
        <v>57534.84</v>
      </c>
      <c r="AF33" s="84">
        <v>66938.3</v>
      </c>
      <c r="AG33" s="84">
        <v>72431.460000000006</v>
      </c>
      <c r="AH33" s="84">
        <v>66598.64</v>
      </c>
      <c r="AI33" s="84">
        <v>71391.34</v>
      </c>
      <c r="AJ33" s="84">
        <v>90598.71</v>
      </c>
    </row>
    <row r="34" spans="1:36" x14ac:dyDescent="0.25">
      <c r="A34" s="88" t="s">
        <v>13</v>
      </c>
      <c r="B34" s="84">
        <v>122</v>
      </c>
      <c r="C34" s="84">
        <v>122</v>
      </c>
      <c r="D34" s="84">
        <v>122</v>
      </c>
      <c r="E34" s="84">
        <v>122</v>
      </c>
      <c r="F34" s="84">
        <v>140.94999999999999</v>
      </c>
      <c r="G34" s="84">
        <v>140.94999999999999</v>
      </c>
      <c r="H34" s="84">
        <v>158.87</v>
      </c>
      <c r="I34" s="84">
        <v>145.13999999999999</v>
      </c>
      <c r="J34" s="84">
        <v>183.12</v>
      </c>
      <c r="K34" s="84">
        <v>146.47</v>
      </c>
      <c r="L34" s="84">
        <v>144.34</v>
      </c>
      <c r="M34" s="84">
        <v>152</v>
      </c>
      <c r="N34" s="84">
        <v>152.07</v>
      </c>
      <c r="O34" s="84">
        <v>152</v>
      </c>
      <c r="P34" s="84">
        <v>155</v>
      </c>
      <c r="Q34" s="84">
        <v>152.94999999999999</v>
      </c>
      <c r="R34" s="84">
        <v>152.94999999999999</v>
      </c>
      <c r="S34" s="84">
        <v>148</v>
      </c>
      <c r="T34" s="84">
        <v>153</v>
      </c>
      <c r="U34" s="84">
        <v>153</v>
      </c>
      <c r="V34" s="84">
        <v>173.54</v>
      </c>
      <c r="W34" s="84">
        <v>152</v>
      </c>
      <c r="X34" s="84">
        <v>160</v>
      </c>
      <c r="Y34" s="84">
        <v>155.01</v>
      </c>
      <c r="Z34" s="84">
        <v>141.11000000000001</v>
      </c>
      <c r="AA34" s="84">
        <v>150.59</v>
      </c>
      <c r="AB34" s="84">
        <v>128.15</v>
      </c>
      <c r="AC34" s="84">
        <v>123.74</v>
      </c>
      <c r="AD34" s="84">
        <v>113.52</v>
      </c>
      <c r="AE34" s="84">
        <v>106.65</v>
      </c>
      <c r="AF34" s="84">
        <v>107.09</v>
      </c>
      <c r="AG34" s="84">
        <v>110.96</v>
      </c>
      <c r="AH34" s="84">
        <v>102.06</v>
      </c>
      <c r="AI34" s="84">
        <v>113.93</v>
      </c>
      <c r="AJ34" s="84">
        <v>116.33</v>
      </c>
    </row>
    <row r="35" spans="1:36" x14ac:dyDescent="0.25">
      <c r="A35" s="31" t="s">
        <v>268</v>
      </c>
      <c r="B35" s="32">
        <v>302219.21999999997</v>
      </c>
      <c r="C35" s="32">
        <v>390431.52</v>
      </c>
      <c r="D35" s="32">
        <v>434068.39</v>
      </c>
      <c r="E35" s="32">
        <v>474625.83</v>
      </c>
      <c r="F35" s="32">
        <v>522688.27</v>
      </c>
      <c r="G35" s="32">
        <v>466094.96</v>
      </c>
      <c r="H35" s="32">
        <v>568688.68999999994</v>
      </c>
      <c r="I35" s="32">
        <v>642551.49</v>
      </c>
      <c r="J35" s="32">
        <v>630152.29</v>
      </c>
      <c r="K35" s="32">
        <v>783778.75</v>
      </c>
      <c r="L35" s="32">
        <v>922929.34</v>
      </c>
      <c r="M35" s="32">
        <v>843974.25</v>
      </c>
      <c r="N35" s="32">
        <v>921069.02</v>
      </c>
      <c r="O35" s="32">
        <v>913701.99</v>
      </c>
      <c r="P35" s="32">
        <v>1021612.93</v>
      </c>
      <c r="Q35" s="32">
        <v>1020048.69</v>
      </c>
      <c r="R35" s="32">
        <v>943384.12</v>
      </c>
      <c r="S35" s="32">
        <v>823862.02</v>
      </c>
      <c r="T35" s="32">
        <v>848489.95</v>
      </c>
      <c r="U35" s="32">
        <v>772075.21</v>
      </c>
      <c r="V35" s="32">
        <v>736367.92</v>
      </c>
      <c r="W35" s="32">
        <v>717014.67</v>
      </c>
      <c r="X35" s="32">
        <v>686748.82</v>
      </c>
      <c r="Y35" s="32">
        <v>689736.9</v>
      </c>
      <c r="Z35" s="32">
        <v>646728.63</v>
      </c>
      <c r="AA35" s="32">
        <v>690022.48</v>
      </c>
      <c r="AB35" s="32">
        <v>660273.27</v>
      </c>
      <c r="AC35" s="32">
        <v>585184.79</v>
      </c>
      <c r="AD35" s="32">
        <v>496705.71</v>
      </c>
      <c r="AE35" s="32">
        <v>461774.87</v>
      </c>
      <c r="AF35" s="32">
        <v>451419.41</v>
      </c>
      <c r="AG35" s="32">
        <v>472958.98</v>
      </c>
      <c r="AH35" s="32">
        <v>423534.79</v>
      </c>
      <c r="AI35" s="32">
        <v>639065.87</v>
      </c>
      <c r="AJ35" s="32">
        <v>641442.99</v>
      </c>
    </row>
    <row r="36" spans="1:36" x14ac:dyDescent="0.25">
      <c r="A36" s="83" t="s">
        <v>265</v>
      </c>
      <c r="B36" s="84">
        <v>284489.21999999997</v>
      </c>
      <c r="C36" s="84">
        <v>372262.32</v>
      </c>
      <c r="D36" s="84">
        <v>416424.79</v>
      </c>
      <c r="E36" s="84">
        <v>456287.43</v>
      </c>
      <c r="F36" s="84">
        <v>498852.67</v>
      </c>
      <c r="G36" s="84">
        <v>448789.76000000001</v>
      </c>
      <c r="H36" s="84">
        <v>499633.49</v>
      </c>
      <c r="I36" s="84">
        <v>602778.68999999994</v>
      </c>
      <c r="J36" s="84">
        <v>602792.29</v>
      </c>
      <c r="K36" s="84">
        <v>757585.15</v>
      </c>
      <c r="L36" s="84">
        <v>895023.02</v>
      </c>
      <c r="M36" s="84">
        <v>811445</v>
      </c>
      <c r="N36" s="84">
        <v>879930.13</v>
      </c>
      <c r="O36" s="84">
        <v>855966.65</v>
      </c>
      <c r="P36" s="84">
        <v>977607.14</v>
      </c>
      <c r="Q36" s="84">
        <v>975753.42</v>
      </c>
      <c r="R36" s="84">
        <v>891423.66</v>
      </c>
      <c r="S36" s="84">
        <v>780274.62</v>
      </c>
      <c r="T36" s="84">
        <v>803930.32</v>
      </c>
      <c r="U36" s="84">
        <v>729804.76</v>
      </c>
      <c r="V36" s="84">
        <v>691278.12</v>
      </c>
      <c r="W36" s="84">
        <v>677669.61</v>
      </c>
      <c r="X36" s="84">
        <v>646510.98</v>
      </c>
      <c r="Y36" s="84">
        <v>650955.19999999995</v>
      </c>
      <c r="Z36" s="84">
        <v>609776.22</v>
      </c>
      <c r="AA36" s="84">
        <v>653898.67000000004</v>
      </c>
      <c r="AB36" s="84">
        <v>623360.18000000005</v>
      </c>
      <c r="AC36" s="84">
        <v>545060.13</v>
      </c>
      <c r="AD36" s="84">
        <v>457116.82</v>
      </c>
      <c r="AE36" s="84">
        <v>423886.78</v>
      </c>
      <c r="AF36" s="84">
        <v>406873.11</v>
      </c>
      <c r="AG36" s="84">
        <v>415149.59</v>
      </c>
      <c r="AH36" s="84">
        <v>356043.44</v>
      </c>
      <c r="AI36" s="84">
        <v>574911.96</v>
      </c>
      <c r="AJ36" s="84">
        <v>558773.89</v>
      </c>
    </row>
    <row r="37" spans="1:36" x14ac:dyDescent="0.25">
      <c r="A37" s="83" t="s">
        <v>10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940</v>
      </c>
      <c r="N37" s="84">
        <v>1504</v>
      </c>
      <c r="O37" s="84">
        <v>1692</v>
      </c>
      <c r="P37" s="84">
        <v>2444</v>
      </c>
      <c r="Q37" s="84">
        <v>2632</v>
      </c>
      <c r="R37" s="84">
        <v>2632</v>
      </c>
      <c r="S37" s="84">
        <v>2632</v>
      </c>
      <c r="T37" s="84">
        <v>3660.75</v>
      </c>
      <c r="U37" s="84">
        <v>3122.25</v>
      </c>
      <c r="V37" s="84">
        <v>2845.8</v>
      </c>
      <c r="W37" s="84">
        <v>1996.01</v>
      </c>
      <c r="X37" s="84">
        <v>1695.68</v>
      </c>
      <c r="Y37" s="84">
        <v>1422.82</v>
      </c>
      <c r="Z37" s="84">
        <v>1503.02</v>
      </c>
      <c r="AA37" s="84">
        <v>1084.3499999999999</v>
      </c>
      <c r="AB37" s="84">
        <v>1203.3800000000001</v>
      </c>
      <c r="AC37" s="84">
        <v>1765.24</v>
      </c>
      <c r="AD37" s="84">
        <v>2115.5300000000002</v>
      </c>
      <c r="AE37" s="84">
        <v>1272.3399999999999</v>
      </c>
      <c r="AF37" s="84">
        <v>2385.2600000000002</v>
      </c>
      <c r="AG37" s="84">
        <v>2905.75</v>
      </c>
      <c r="AH37" s="84">
        <v>5804.62</v>
      </c>
      <c r="AI37" s="84">
        <v>4042.85</v>
      </c>
      <c r="AJ37" s="84">
        <v>5430.27</v>
      </c>
    </row>
    <row r="38" spans="1:36" x14ac:dyDescent="0.25">
      <c r="A38" s="85" t="s">
        <v>238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940</v>
      </c>
      <c r="N38" s="86">
        <v>1504</v>
      </c>
      <c r="O38" s="86">
        <v>1692</v>
      </c>
      <c r="P38" s="86">
        <v>2444</v>
      </c>
      <c r="Q38" s="86">
        <v>2632</v>
      </c>
      <c r="R38" s="86">
        <v>2632</v>
      </c>
      <c r="S38" s="86">
        <v>2632</v>
      </c>
      <c r="T38" s="86">
        <v>3660.75</v>
      </c>
      <c r="U38" s="86">
        <v>3122.25</v>
      </c>
      <c r="V38" s="86">
        <v>2845.8</v>
      </c>
      <c r="W38" s="86">
        <v>1996.01</v>
      </c>
      <c r="X38" s="86">
        <v>1695.68</v>
      </c>
      <c r="Y38" s="86">
        <v>1422.82</v>
      </c>
      <c r="Z38" s="86">
        <v>1503.02</v>
      </c>
      <c r="AA38" s="86">
        <v>1084.3499999999999</v>
      </c>
      <c r="AB38" s="86">
        <v>1203.3800000000001</v>
      </c>
      <c r="AC38" s="86">
        <v>1765.24</v>
      </c>
      <c r="AD38" s="86">
        <v>2115.5300000000002</v>
      </c>
      <c r="AE38" s="86">
        <v>1272.3399999999999</v>
      </c>
      <c r="AF38" s="86">
        <v>2385.2600000000002</v>
      </c>
      <c r="AG38" s="86">
        <v>2905.75</v>
      </c>
      <c r="AH38" s="86">
        <v>5804.62</v>
      </c>
      <c r="AI38" s="86">
        <v>3936.9</v>
      </c>
      <c r="AJ38" s="86">
        <v>5242.54</v>
      </c>
    </row>
    <row r="39" spans="1:36" x14ac:dyDescent="0.25">
      <c r="A39" s="85" t="s">
        <v>33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105.95</v>
      </c>
      <c r="AJ39" s="86">
        <v>187.73</v>
      </c>
    </row>
    <row r="40" spans="1:36" ht="15.75" thickBot="1" x14ac:dyDescent="0.3">
      <c r="A40" s="81" t="s">
        <v>11</v>
      </c>
      <c r="B40" s="89">
        <v>17730</v>
      </c>
      <c r="C40" s="89">
        <v>18169.2</v>
      </c>
      <c r="D40" s="89">
        <v>17643.599999999999</v>
      </c>
      <c r="E40" s="89">
        <v>18338.400000000001</v>
      </c>
      <c r="F40" s="89">
        <v>23835.599999999999</v>
      </c>
      <c r="G40" s="89">
        <v>17305.2</v>
      </c>
      <c r="H40" s="89">
        <v>69055.199999999997</v>
      </c>
      <c r="I40" s="89">
        <v>39772.800000000003</v>
      </c>
      <c r="J40" s="89">
        <v>27360</v>
      </c>
      <c r="K40" s="89">
        <v>26193.599999999999</v>
      </c>
      <c r="L40" s="89">
        <v>27906.33</v>
      </c>
      <c r="M40" s="89">
        <v>31589.26</v>
      </c>
      <c r="N40" s="89">
        <v>39634.89</v>
      </c>
      <c r="O40" s="89">
        <v>56043.34</v>
      </c>
      <c r="P40" s="89">
        <v>41561.79</v>
      </c>
      <c r="Q40" s="89">
        <v>41663.269999999997</v>
      </c>
      <c r="R40" s="89">
        <v>49328.46</v>
      </c>
      <c r="S40" s="89">
        <v>40955.4</v>
      </c>
      <c r="T40" s="89">
        <v>40898.879999999997</v>
      </c>
      <c r="U40" s="89">
        <v>39148.199999999997</v>
      </c>
      <c r="V40" s="89">
        <v>42244</v>
      </c>
      <c r="W40" s="89">
        <v>37349.050000000003</v>
      </c>
      <c r="X40" s="89">
        <v>38542.160000000003</v>
      </c>
      <c r="Y40" s="89">
        <v>37358.870000000003</v>
      </c>
      <c r="Z40" s="89">
        <v>35449.4</v>
      </c>
      <c r="AA40" s="89">
        <v>35039.46</v>
      </c>
      <c r="AB40" s="89">
        <v>35709.71</v>
      </c>
      <c r="AC40" s="89">
        <v>38359.42</v>
      </c>
      <c r="AD40" s="89">
        <v>37473.360000000001</v>
      </c>
      <c r="AE40" s="89">
        <v>36615.75</v>
      </c>
      <c r="AF40" s="89">
        <v>42161.05</v>
      </c>
      <c r="AG40" s="89">
        <v>54903.64</v>
      </c>
      <c r="AH40" s="89">
        <v>61686.73</v>
      </c>
      <c r="AI40" s="89">
        <v>60111.06</v>
      </c>
      <c r="AJ40" s="89">
        <v>77238.820000000007</v>
      </c>
    </row>
    <row r="41" spans="1:36" x14ac:dyDescent="0.25">
      <c r="A41" s="80" t="s">
        <v>335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</row>
    <row r="42" spans="1:36" x14ac:dyDescent="0.25">
      <c r="A42" s="80" t="s">
        <v>334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</sheetData>
  <conditionalFormatting sqref="X4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504A-DBE5-4EBE-B830-CBCC82F212BB}">
  <sheetPr codeName="Ark54"/>
  <dimension ref="A1:K76"/>
  <sheetViews>
    <sheetView workbookViewId="0"/>
  </sheetViews>
  <sheetFormatPr defaultRowHeight="15" x14ac:dyDescent="0.25"/>
  <cols>
    <col min="1" max="1" width="18.140625" bestFit="1" customWidth="1"/>
    <col min="2" max="2" width="29.7109375" bestFit="1" customWidth="1"/>
    <col min="3" max="3" width="19.7109375" bestFit="1" customWidth="1"/>
    <col min="4" max="4" width="24.42578125" bestFit="1" customWidth="1"/>
    <col min="5" max="5" width="10.85546875" bestFit="1" customWidth="1"/>
    <col min="6" max="6" width="9.7109375" customWidth="1"/>
    <col min="7" max="7" width="12.140625" customWidth="1"/>
    <col min="8" max="8" width="19.85546875" bestFit="1" customWidth="1"/>
  </cols>
  <sheetData>
    <row r="1" spans="1:11" x14ac:dyDescent="0.25">
      <c r="A1" s="72" t="s">
        <v>359</v>
      </c>
    </row>
    <row r="2" spans="1:11" x14ac:dyDescent="0.25">
      <c r="A2" s="130"/>
      <c r="B2" s="136" t="s">
        <v>360</v>
      </c>
      <c r="C2" s="154" t="s">
        <v>136</v>
      </c>
      <c r="D2" s="154" t="s">
        <v>137</v>
      </c>
      <c r="F2" s="72" t="s">
        <v>359</v>
      </c>
    </row>
    <row r="3" spans="1:11" x14ac:dyDescent="0.25">
      <c r="A3" s="136">
        <v>1990</v>
      </c>
      <c r="B3" s="135">
        <v>2245.6</v>
      </c>
      <c r="C3" s="156">
        <v>69.61</v>
      </c>
      <c r="D3" s="156">
        <v>12.72</v>
      </c>
      <c r="F3" s="73"/>
      <c r="G3" s="73"/>
      <c r="H3" s="73"/>
      <c r="I3" s="73"/>
      <c r="J3" s="73"/>
      <c r="K3" s="73"/>
    </row>
    <row r="4" spans="1:11" x14ac:dyDescent="0.25">
      <c r="A4" s="136">
        <v>1991</v>
      </c>
      <c r="B4" s="135">
        <v>2269.58</v>
      </c>
      <c r="C4" s="156">
        <v>69.569999999999993</v>
      </c>
      <c r="D4" s="156">
        <v>12.71</v>
      </c>
      <c r="F4" s="73"/>
      <c r="G4" s="73"/>
      <c r="H4" s="73"/>
      <c r="I4" s="73"/>
      <c r="J4" s="73"/>
      <c r="K4" s="73"/>
    </row>
    <row r="5" spans="1:11" x14ac:dyDescent="0.25">
      <c r="A5" s="136">
        <v>1992</v>
      </c>
      <c r="B5" s="135">
        <v>2290.62</v>
      </c>
      <c r="C5" s="156">
        <v>68.77</v>
      </c>
      <c r="D5" s="156">
        <v>13</v>
      </c>
      <c r="F5" s="73"/>
      <c r="G5" s="73"/>
      <c r="H5" s="73"/>
      <c r="I5" s="73"/>
      <c r="J5" s="73"/>
      <c r="K5" s="73"/>
    </row>
    <row r="6" spans="1:11" x14ac:dyDescent="0.25">
      <c r="A6" s="136">
        <v>1993</v>
      </c>
      <c r="B6" s="135">
        <v>2307.2199999999998</v>
      </c>
      <c r="C6" s="156">
        <v>69.650000000000006</v>
      </c>
      <c r="D6" s="156">
        <v>12.7</v>
      </c>
      <c r="F6" s="73"/>
      <c r="G6" s="73"/>
      <c r="H6" s="73"/>
      <c r="I6" s="73"/>
      <c r="J6" s="73"/>
      <c r="K6" s="73"/>
    </row>
    <row r="7" spans="1:11" x14ac:dyDescent="0.25">
      <c r="A7" s="136">
        <v>1994</v>
      </c>
      <c r="B7" s="135">
        <v>2322.3200000000002</v>
      </c>
      <c r="C7" s="156">
        <v>69.61</v>
      </c>
      <c r="D7" s="156">
        <v>13.15</v>
      </c>
      <c r="F7" s="73"/>
      <c r="G7" s="73"/>
      <c r="H7" s="73"/>
      <c r="I7" s="73"/>
      <c r="J7" s="73"/>
      <c r="K7" s="73"/>
    </row>
    <row r="8" spans="1:11" x14ac:dyDescent="0.25">
      <c r="A8" s="136">
        <v>1995</v>
      </c>
      <c r="B8" s="135">
        <v>2340.09</v>
      </c>
      <c r="C8" s="156">
        <v>69.3</v>
      </c>
      <c r="D8" s="156">
        <v>12.77</v>
      </c>
      <c r="F8" s="73"/>
      <c r="G8" s="73"/>
      <c r="H8" s="73"/>
      <c r="I8" s="73"/>
      <c r="J8" s="73"/>
      <c r="K8" s="73"/>
    </row>
    <row r="9" spans="1:11" x14ac:dyDescent="0.25">
      <c r="A9" s="136">
        <v>1996</v>
      </c>
      <c r="B9" s="135">
        <v>2358.14</v>
      </c>
      <c r="C9" s="156">
        <v>67.540000000000006</v>
      </c>
      <c r="D9" s="156">
        <v>12.54</v>
      </c>
      <c r="F9" s="73"/>
      <c r="G9" s="73"/>
      <c r="H9" s="73"/>
      <c r="I9" s="73"/>
      <c r="J9" s="73"/>
      <c r="K9" s="73"/>
    </row>
    <row r="10" spans="1:11" x14ac:dyDescent="0.25">
      <c r="A10" s="136">
        <v>1997</v>
      </c>
      <c r="B10" s="135">
        <v>2373.0300000000002</v>
      </c>
      <c r="C10" s="156">
        <v>69.02</v>
      </c>
      <c r="D10" s="156">
        <v>12.82</v>
      </c>
      <c r="F10" s="73"/>
      <c r="G10" s="73"/>
      <c r="H10" s="73"/>
      <c r="I10" s="73"/>
      <c r="J10" s="73"/>
      <c r="K10" s="73"/>
    </row>
    <row r="11" spans="1:11" x14ac:dyDescent="0.25">
      <c r="A11" s="136">
        <v>1998</v>
      </c>
      <c r="B11" s="135">
        <v>2388.1799999999998</v>
      </c>
      <c r="C11" s="156">
        <v>68.31</v>
      </c>
      <c r="D11" s="156">
        <v>12.78</v>
      </c>
      <c r="F11" s="73"/>
      <c r="G11" s="73"/>
      <c r="H11" s="73"/>
      <c r="I11" s="73"/>
      <c r="J11" s="73"/>
      <c r="K11" s="73"/>
    </row>
    <row r="12" spans="1:11" x14ac:dyDescent="0.25">
      <c r="A12" s="136">
        <v>1999</v>
      </c>
      <c r="B12" s="135">
        <v>2403.89</v>
      </c>
      <c r="C12" s="156">
        <v>67.27</v>
      </c>
      <c r="D12" s="156">
        <v>12.93</v>
      </c>
      <c r="F12" s="73"/>
      <c r="G12" s="73"/>
      <c r="H12" s="73"/>
      <c r="I12" s="73"/>
      <c r="J12" s="73"/>
      <c r="K12" s="73"/>
    </row>
    <row r="13" spans="1:11" x14ac:dyDescent="0.25">
      <c r="A13" s="136">
        <v>2000</v>
      </c>
      <c r="B13" s="135">
        <v>2414.5100000000002</v>
      </c>
      <c r="C13" s="156">
        <v>65.09</v>
      </c>
      <c r="D13" s="156">
        <v>13.21</v>
      </c>
      <c r="F13" s="73"/>
      <c r="G13" s="73"/>
      <c r="H13" s="73"/>
      <c r="I13" s="73"/>
      <c r="J13" s="73"/>
      <c r="K13" s="73"/>
    </row>
    <row r="14" spans="1:11" x14ac:dyDescent="0.25">
      <c r="A14" s="136">
        <v>2001</v>
      </c>
      <c r="B14" s="135">
        <v>2425.58</v>
      </c>
      <c r="C14" s="156">
        <v>64.319999999999993</v>
      </c>
      <c r="D14" s="156">
        <v>12.94</v>
      </c>
      <c r="F14" s="73"/>
      <c r="G14" s="73"/>
      <c r="H14" s="73"/>
      <c r="I14" s="73"/>
      <c r="J14" s="73"/>
      <c r="K14" s="73"/>
    </row>
    <row r="15" spans="1:11" x14ac:dyDescent="0.25">
      <c r="A15" s="136">
        <v>2002</v>
      </c>
      <c r="B15" s="135">
        <v>2436.34</v>
      </c>
      <c r="C15" s="156">
        <v>65.150000000000006</v>
      </c>
      <c r="D15" s="156">
        <v>13.19</v>
      </c>
      <c r="F15" s="73"/>
      <c r="G15" s="73"/>
      <c r="H15" s="73"/>
      <c r="I15" s="73"/>
      <c r="J15" s="73"/>
      <c r="K15" s="73"/>
    </row>
    <row r="16" spans="1:11" x14ac:dyDescent="0.25">
      <c r="A16" s="136">
        <v>2003</v>
      </c>
      <c r="B16" s="135">
        <v>2448.09</v>
      </c>
      <c r="C16" s="156">
        <v>65.040000000000006</v>
      </c>
      <c r="D16" s="156">
        <v>13.06</v>
      </c>
      <c r="F16" s="73"/>
      <c r="G16" s="73"/>
      <c r="H16" s="73"/>
      <c r="I16" s="73"/>
      <c r="J16" s="73"/>
      <c r="K16" s="73"/>
    </row>
    <row r="17" spans="1:11" x14ac:dyDescent="0.25">
      <c r="A17" s="136">
        <v>2004</v>
      </c>
      <c r="B17" s="135">
        <v>2460.7600000000002</v>
      </c>
      <c r="C17" s="156">
        <v>64.63</v>
      </c>
      <c r="D17" s="156">
        <v>13.29</v>
      </c>
      <c r="F17" s="73"/>
      <c r="G17" s="73"/>
      <c r="H17" s="73"/>
      <c r="I17" s="73"/>
      <c r="J17" s="73"/>
      <c r="K17" s="73"/>
    </row>
    <row r="18" spans="1:11" x14ac:dyDescent="0.25">
      <c r="A18" s="136">
        <v>2005</v>
      </c>
      <c r="B18" s="135">
        <v>2487.91</v>
      </c>
      <c r="C18" s="156">
        <v>64.78</v>
      </c>
      <c r="D18" s="156">
        <v>13.39</v>
      </c>
      <c r="F18" s="73"/>
      <c r="G18" s="73"/>
      <c r="H18" s="73"/>
      <c r="I18" s="73"/>
      <c r="J18" s="73"/>
      <c r="K18" s="73"/>
    </row>
    <row r="19" spans="1:11" x14ac:dyDescent="0.25">
      <c r="A19" s="136">
        <v>2006</v>
      </c>
      <c r="B19" s="135">
        <v>2504</v>
      </c>
      <c r="C19" s="156">
        <v>65.8</v>
      </c>
      <c r="D19" s="156">
        <v>13.59</v>
      </c>
      <c r="F19" s="73"/>
      <c r="G19" s="73"/>
      <c r="H19" s="73"/>
      <c r="I19" s="73"/>
      <c r="J19" s="73"/>
      <c r="K19" s="73"/>
    </row>
    <row r="20" spans="1:11" x14ac:dyDescent="0.25">
      <c r="A20" s="136">
        <v>2007</v>
      </c>
      <c r="B20" s="135">
        <v>2517</v>
      </c>
      <c r="C20" s="156">
        <v>66.33</v>
      </c>
      <c r="D20" s="156">
        <v>13.53</v>
      </c>
      <c r="F20" s="73"/>
      <c r="G20" s="73"/>
      <c r="H20" s="73"/>
      <c r="I20" s="73"/>
      <c r="J20" s="73"/>
      <c r="K20" s="73"/>
    </row>
    <row r="21" spans="1:11" x14ac:dyDescent="0.25">
      <c r="A21" s="136">
        <v>2008</v>
      </c>
      <c r="B21" s="135">
        <v>2530</v>
      </c>
      <c r="C21" s="156">
        <v>65.040000000000006</v>
      </c>
      <c r="D21" s="156">
        <v>13.29</v>
      </c>
      <c r="F21" s="73"/>
      <c r="G21" s="73"/>
      <c r="H21" s="73"/>
      <c r="I21" s="73"/>
      <c r="J21" s="73"/>
      <c r="K21" s="73"/>
    </row>
    <row r="22" spans="1:11" x14ac:dyDescent="0.25">
      <c r="A22" s="136">
        <v>2009</v>
      </c>
      <c r="B22" s="135">
        <v>2548</v>
      </c>
      <c r="C22" s="156">
        <v>62.4</v>
      </c>
      <c r="D22" s="156">
        <v>12.79</v>
      </c>
      <c r="F22" s="73"/>
      <c r="G22" s="73"/>
      <c r="H22" s="73"/>
      <c r="I22" s="73"/>
      <c r="J22" s="73"/>
      <c r="K22" s="73"/>
    </row>
    <row r="23" spans="1:11" x14ac:dyDescent="0.25">
      <c r="A23" s="136">
        <v>2010</v>
      </c>
      <c r="B23" s="135">
        <v>2559</v>
      </c>
      <c r="C23" s="156">
        <v>62.21</v>
      </c>
      <c r="D23" s="156">
        <v>12.66</v>
      </c>
      <c r="F23" s="73"/>
      <c r="G23" s="73"/>
      <c r="H23" s="73"/>
      <c r="I23" s="73"/>
      <c r="J23" s="73"/>
      <c r="K23" s="73"/>
    </row>
    <row r="24" spans="1:11" x14ac:dyDescent="0.25">
      <c r="A24" s="136">
        <v>2011</v>
      </c>
      <c r="B24" s="135">
        <v>2573</v>
      </c>
      <c r="C24" s="156">
        <v>63.21</v>
      </c>
      <c r="D24" s="156">
        <v>12.62</v>
      </c>
      <c r="F24" s="73"/>
      <c r="G24" s="73"/>
      <c r="H24" s="73"/>
      <c r="I24" s="73"/>
      <c r="J24" s="73"/>
      <c r="K24" s="73"/>
    </row>
    <row r="25" spans="1:11" x14ac:dyDescent="0.25">
      <c r="A25" s="136">
        <v>2012</v>
      </c>
      <c r="B25" s="135">
        <v>2583.37</v>
      </c>
      <c r="C25" s="156">
        <v>59.25</v>
      </c>
      <c r="D25" s="156">
        <v>12.29</v>
      </c>
      <c r="F25" s="73"/>
      <c r="G25" s="73"/>
      <c r="H25" s="73"/>
      <c r="I25" s="73"/>
      <c r="J25" s="73"/>
      <c r="K25" s="73"/>
    </row>
    <row r="26" spans="1:11" x14ac:dyDescent="0.25">
      <c r="A26" s="136">
        <v>2013</v>
      </c>
      <c r="B26" s="135">
        <v>2597.9699999999998</v>
      </c>
      <c r="C26" s="156">
        <v>59.4</v>
      </c>
      <c r="D26" s="156">
        <v>12.57</v>
      </c>
      <c r="F26" s="73"/>
      <c r="G26" s="73"/>
      <c r="H26" s="73"/>
      <c r="I26" s="73"/>
      <c r="J26" s="73"/>
      <c r="K26" s="73"/>
    </row>
    <row r="27" spans="1:11" x14ac:dyDescent="0.25">
      <c r="A27" s="136">
        <v>2014</v>
      </c>
      <c r="B27" s="135">
        <v>2612.0500000000002</v>
      </c>
      <c r="C27" s="156">
        <v>60.15</v>
      </c>
      <c r="D27" s="156">
        <v>12.45</v>
      </c>
      <c r="F27" s="73"/>
      <c r="G27" s="73"/>
      <c r="H27" s="73"/>
      <c r="I27" s="73"/>
      <c r="J27" s="73"/>
      <c r="K27" s="73"/>
    </row>
    <row r="28" spans="1:11" x14ac:dyDescent="0.25">
      <c r="A28" s="136">
        <v>2015</v>
      </c>
      <c r="B28" s="135">
        <v>2628.34</v>
      </c>
      <c r="C28" s="156">
        <v>61.24</v>
      </c>
      <c r="D28" s="156">
        <v>12.38</v>
      </c>
      <c r="F28" s="73"/>
      <c r="G28" s="73"/>
      <c r="H28" s="73"/>
      <c r="I28" s="73"/>
      <c r="J28" s="73"/>
      <c r="K28" s="73"/>
    </row>
    <row r="29" spans="1:11" x14ac:dyDescent="0.25">
      <c r="A29" s="136">
        <v>2016</v>
      </c>
      <c r="B29" s="135">
        <v>2646.24</v>
      </c>
      <c r="C29" s="156">
        <v>61.69</v>
      </c>
      <c r="D29" s="156">
        <v>12.36</v>
      </c>
      <c r="F29" s="73"/>
      <c r="G29" s="73"/>
      <c r="H29" s="73"/>
      <c r="I29" s="73"/>
      <c r="J29" s="73"/>
      <c r="K29" s="73"/>
    </row>
    <row r="30" spans="1:11" x14ac:dyDescent="0.25">
      <c r="A30" s="136">
        <v>2017</v>
      </c>
      <c r="B30" s="135">
        <v>2662.6</v>
      </c>
      <c r="C30" s="156">
        <v>60.28</v>
      </c>
      <c r="D30" s="156">
        <v>11.77</v>
      </c>
      <c r="F30" s="73"/>
      <c r="G30" s="73"/>
      <c r="H30" s="73"/>
      <c r="I30" s="73"/>
      <c r="J30" s="73"/>
      <c r="K30" s="73"/>
    </row>
    <row r="31" spans="1:11" x14ac:dyDescent="0.25">
      <c r="A31" s="136">
        <v>2018</v>
      </c>
      <c r="B31" s="135">
        <v>2679.11</v>
      </c>
      <c r="C31" s="156">
        <v>59.84</v>
      </c>
      <c r="D31" s="156">
        <v>11.6</v>
      </c>
      <c r="F31" s="73"/>
      <c r="G31" s="73"/>
      <c r="H31" s="73"/>
      <c r="I31" s="73"/>
      <c r="J31" s="73"/>
      <c r="K31" s="73"/>
    </row>
    <row r="32" spans="1:11" x14ac:dyDescent="0.25">
      <c r="A32" s="136">
        <v>2019</v>
      </c>
      <c r="B32" s="135">
        <v>2697.48</v>
      </c>
      <c r="C32" s="156">
        <v>58.36</v>
      </c>
      <c r="D32" s="156">
        <v>12.08</v>
      </c>
      <c r="F32" s="73"/>
      <c r="G32" s="73"/>
      <c r="H32" s="73"/>
      <c r="I32" s="73"/>
      <c r="J32" s="73"/>
      <c r="K32" s="73"/>
    </row>
    <row r="33" spans="1:11" x14ac:dyDescent="0.25">
      <c r="A33" s="136">
        <v>2020</v>
      </c>
      <c r="B33" s="135">
        <v>2719.95</v>
      </c>
      <c r="C33" s="156">
        <v>57.5</v>
      </c>
      <c r="D33" s="156">
        <v>12.08</v>
      </c>
      <c r="F33" s="73"/>
      <c r="G33" s="73"/>
      <c r="H33" s="73"/>
      <c r="I33" s="73"/>
      <c r="J33" s="73"/>
      <c r="K33" s="73"/>
    </row>
    <row r="34" spans="1:11" x14ac:dyDescent="0.25">
      <c r="A34" s="136">
        <v>2021</v>
      </c>
      <c r="B34" s="135">
        <v>2748.57</v>
      </c>
      <c r="C34" s="156">
        <v>55.39</v>
      </c>
      <c r="D34" s="156">
        <v>12.39</v>
      </c>
      <c r="F34" s="73"/>
      <c r="G34" s="73"/>
      <c r="H34" s="73"/>
      <c r="I34" s="73"/>
      <c r="J34" s="73"/>
      <c r="K34" s="73"/>
    </row>
    <row r="35" spans="1:11" x14ac:dyDescent="0.25">
      <c r="A35" s="136">
        <v>2022</v>
      </c>
      <c r="B35" s="135">
        <v>2779.62</v>
      </c>
      <c r="C35" s="156">
        <v>51.17</v>
      </c>
      <c r="D35" s="156">
        <v>10.93</v>
      </c>
      <c r="F35" s="73"/>
      <c r="G35" s="73"/>
      <c r="H35" s="73"/>
      <c r="I35" s="73"/>
      <c r="J35" s="73"/>
      <c r="K35" s="73"/>
    </row>
    <row r="36" spans="1:11" x14ac:dyDescent="0.25">
      <c r="A36" s="136">
        <v>2023</v>
      </c>
      <c r="B36" s="135">
        <v>2806.29</v>
      </c>
      <c r="C36" s="156">
        <v>51.89</v>
      </c>
      <c r="D36" s="156">
        <v>10.62</v>
      </c>
      <c r="F36" s="73"/>
      <c r="G36" s="73"/>
      <c r="H36" s="73"/>
      <c r="I36" s="73"/>
      <c r="J36" s="73"/>
      <c r="K36" s="73"/>
    </row>
    <row r="37" spans="1:11" x14ac:dyDescent="0.25">
      <c r="A37" s="136">
        <v>2024</v>
      </c>
      <c r="B37" s="135">
        <v>2827.5</v>
      </c>
      <c r="C37" s="156">
        <v>53.06</v>
      </c>
      <c r="D37" s="156">
        <v>11.22</v>
      </c>
    </row>
    <row r="39" spans="1:11" x14ac:dyDescent="0.25">
      <c r="F39" s="77"/>
      <c r="G39" s="78"/>
      <c r="H39" s="78"/>
      <c r="I39" s="78"/>
    </row>
    <row r="41" spans="1:11" x14ac:dyDescent="0.25">
      <c r="G41" s="78"/>
      <c r="H41" s="78"/>
    </row>
    <row r="42" spans="1:11" x14ac:dyDescent="0.25">
      <c r="G42" s="74"/>
      <c r="H42" s="74"/>
    </row>
    <row r="43" spans="1:11" x14ac:dyDescent="0.25">
      <c r="G43" s="74"/>
      <c r="H43" s="74"/>
    </row>
    <row r="44" spans="1:11" x14ac:dyDescent="0.25">
      <c r="G44" s="74"/>
      <c r="H44" s="74"/>
    </row>
    <row r="45" spans="1:11" x14ac:dyDescent="0.25">
      <c r="G45" s="74"/>
      <c r="H45" s="74"/>
    </row>
    <row r="46" spans="1:11" x14ac:dyDescent="0.25">
      <c r="G46" s="74"/>
      <c r="H46" s="74"/>
    </row>
    <row r="47" spans="1:11" x14ac:dyDescent="0.25">
      <c r="G47" s="74"/>
      <c r="H47" s="74"/>
    </row>
    <row r="48" spans="1:11" x14ac:dyDescent="0.25">
      <c r="G48" s="74"/>
      <c r="H48" s="74"/>
    </row>
    <row r="49" spans="7:8" x14ac:dyDescent="0.25">
      <c r="G49" s="74"/>
      <c r="H49" s="74"/>
    </row>
    <row r="50" spans="7:8" x14ac:dyDescent="0.25">
      <c r="G50" s="74"/>
      <c r="H50" s="74"/>
    </row>
    <row r="51" spans="7:8" x14ac:dyDescent="0.25">
      <c r="G51" s="74"/>
      <c r="H51" s="74"/>
    </row>
    <row r="52" spans="7:8" x14ac:dyDescent="0.25">
      <c r="G52" s="74"/>
      <c r="H52" s="74"/>
    </row>
    <row r="53" spans="7:8" x14ac:dyDescent="0.25">
      <c r="G53" s="74"/>
      <c r="H53" s="74"/>
    </row>
    <row r="54" spans="7:8" x14ac:dyDescent="0.25">
      <c r="G54" s="74"/>
      <c r="H54" s="74"/>
    </row>
    <row r="55" spans="7:8" x14ac:dyDescent="0.25">
      <c r="G55" s="74"/>
      <c r="H55" s="74"/>
    </row>
    <row r="56" spans="7:8" x14ac:dyDescent="0.25">
      <c r="G56" s="74"/>
      <c r="H56" s="74"/>
    </row>
    <row r="57" spans="7:8" x14ac:dyDescent="0.25">
      <c r="G57" s="74"/>
      <c r="H57" s="74"/>
    </row>
    <row r="58" spans="7:8" x14ac:dyDescent="0.25">
      <c r="G58" s="74"/>
      <c r="H58" s="74"/>
    </row>
    <row r="59" spans="7:8" x14ac:dyDescent="0.25">
      <c r="G59" s="74"/>
      <c r="H59" s="74"/>
    </row>
    <row r="60" spans="7:8" x14ac:dyDescent="0.25">
      <c r="G60" s="74"/>
      <c r="H60" s="74"/>
    </row>
    <row r="61" spans="7:8" x14ac:dyDescent="0.25">
      <c r="G61" s="74"/>
      <c r="H61" s="74"/>
    </row>
    <row r="62" spans="7:8" x14ac:dyDescent="0.25">
      <c r="G62" s="74"/>
      <c r="H62" s="74"/>
    </row>
    <row r="63" spans="7:8" x14ac:dyDescent="0.25">
      <c r="G63" s="74"/>
      <c r="H63" s="74"/>
    </row>
    <row r="64" spans="7:8" x14ac:dyDescent="0.25">
      <c r="G64" s="74"/>
      <c r="H64" s="74"/>
    </row>
    <row r="65" spans="7:8" x14ac:dyDescent="0.25">
      <c r="G65" s="74"/>
      <c r="H65" s="74"/>
    </row>
    <row r="66" spans="7:8" x14ac:dyDescent="0.25">
      <c r="G66" s="74"/>
      <c r="H66" s="74"/>
    </row>
    <row r="67" spans="7:8" x14ac:dyDescent="0.25">
      <c r="G67" s="74"/>
      <c r="H67" s="74"/>
    </row>
    <row r="68" spans="7:8" x14ac:dyDescent="0.25">
      <c r="G68" s="74"/>
      <c r="H68" s="74"/>
    </row>
    <row r="69" spans="7:8" x14ac:dyDescent="0.25">
      <c r="G69" s="74"/>
      <c r="H69" s="74"/>
    </row>
    <row r="70" spans="7:8" x14ac:dyDescent="0.25">
      <c r="G70" s="74"/>
      <c r="H70" s="74"/>
    </row>
    <row r="71" spans="7:8" x14ac:dyDescent="0.25">
      <c r="G71" s="74"/>
      <c r="H71" s="74"/>
    </row>
    <row r="72" spans="7:8" x14ac:dyDescent="0.25">
      <c r="G72" s="74"/>
      <c r="H72" s="74"/>
    </row>
    <row r="73" spans="7:8" x14ac:dyDescent="0.25">
      <c r="G73" s="74"/>
      <c r="H73" s="74"/>
    </row>
    <row r="74" spans="7:8" x14ac:dyDescent="0.25">
      <c r="G74" s="74"/>
      <c r="H74" s="74"/>
    </row>
    <row r="75" spans="7:8" x14ac:dyDescent="0.25">
      <c r="G75" s="74"/>
      <c r="H75" s="74"/>
    </row>
    <row r="76" spans="7:8" x14ac:dyDescent="0.25">
      <c r="G76" s="74"/>
      <c r="H76" s="74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9BBF-E53B-4D00-A0CB-759FAD0FD50C}">
  <sheetPr codeName="Ark55"/>
  <dimension ref="A1:K55"/>
  <sheetViews>
    <sheetView workbookViewId="0"/>
  </sheetViews>
  <sheetFormatPr defaultRowHeight="15" x14ac:dyDescent="0.25"/>
  <cols>
    <col min="1" max="1" width="18.140625" bestFit="1" customWidth="1"/>
    <col min="2" max="2" width="24.5703125" bestFit="1" customWidth="1"/>
    <col min="3" max="3" width="12.140625" customWidth="1"/>
    <col min="4" max="4" width="26.28515625" bestFit="1" customWidth="1"/>
    <col min="5" max="5" width="20.7109375" bestFit="1" customWidth="1"/>
  </cols>
  <sheetData>
    <row r="1" spans="1:11" x14ac:dyDescent="0.25">
      <c r="A1" s="72" t="s">
        <v>361</v>
      </c>
    </row>
    <row r="2" spans="1:11" x14ac:dyDescent="0.25">
      <c r="A2" s="130"/>
      <c r="B2" s="136" t="s">
        <v>416</v>
      </c>
      <c r="C2" s="136" t="s">
        <v>138</v>
      </c>
      <c r="D2" s="136" t="s">
        <v>139</v>
      </c>
    </row>
    <row r="3" spans="1:11" x14ac:dyDescent="0.25">
      <c r="A3" s="136">
        <v>1990</v>
      </c>
      <c r="B3" s="156">
        <v>100</v>
      </c>
      <c r="C3" s="156">
        <v>100</v>
      </c>
      <c r="D3" s="156">
        <v>100</v>
      </c>
      <c r="F3" s="72" t="s">
        <v>361</v>
      </c>
      <c r="G3" s="73"/>
      <c r="H3" s="73"/>
      <c r="I3" s="73"/>
      <c r="J3" s="73"/>
      <c r="K3" s="73"/>
    </row>
    <row r="4" spans="1:11" x14ac:dyDescent="0.25">
      <c r="A4" s="136">
        <v>1991</v>
      </c>
      <c r="B4" s="156">
        <v>100.73</v>
      </c>
      <c r="C4" s="156">
        <v>101</v>
      </c>
      <c r="D4" s="156">
        <v>100.27</v>
      </c>
      <c r="F4" s="73"/>
      <c r="G4" s="73"/>
      <c r="H4" s="73"/>
      <c r="I4" s="73"/>
      <c r="J4" s="73"/>
      <c r="K4" s="73"/>
    </row>
    <row r="5" spans="1:11" x14ac:dyDescent="0.25">
      <c r="A5" s="136">
        <v>1992</v>
      </c>
      <c r="B5" s="156">
        <v>101.38</v>
      </c>
      <c r="C5" s="156">
        <v>100.77</v>
      </c>
      <c r="D5" s="156">
        <v>99.4</v>
      </c>
      <c r="F5" s="73"/>
      <c r="G5" s="73"/>
      <c r="H5" s="73"/>
      <c r="I5" s="73"/>
      <c r="J5" s="73"/>
      <c r="K5" s="73"/>
    </row>
    <row r="6" spans="1:11" x14ac:dyDescent="0.25">
      <c r="A6" s="136">
        <v>1993</v>
      </c>
      <c r="B6" s="156">
        <v>102.1</v>
      </c>
      <c r="C6" s="156">
        <v>102.8</v>
      </c>
      <c r="D6" s="156">
        <v>100.69</v>
      </c>
      <c r="F6" s="73"/>
      <c r="G6" s="73"/>
      <c r="H6" s="73"/>
      <c r="I6" s="73"/>
      <c r="J6" s="73"/>
      <c r="K6" s="73"/>
    </row>
    <row r="7" spans="1:11" x14ac:dyDescent="0.25">
      <c r="A7" s="136">
        <v>1994</v>
      </c>
      <c r="B7" s="156">
        <v>102.53</v>
      </c>
      <c r="C7" s="156">
        <v>103.42</v>
      </c>
      <c r="D7" s="156">
        <v>100.87</v>
      </c>
      <c r="F7" s="73"/>
      <c r="G7" s="73"/>
      <c r="H7" s="73"/>
      <c r="I7" s="73"/>
      <c r="J7" s="73"/>
      <c r="K7" s="73"/>
    </row>
    <row r="8" spans="1:11" x14ac:dyDescent="0.25">
      <c r="A8" s="136">
        <v>1995</v>
      </c>
      <c r="B8" s="156">
        <v>103.5</v>
      </c>
      <c r="C8" s="156">
        <v>103.74</v>
      </c>
      <c r="D8" s="156">
        <v>100.23</v>
      </c>
      <c r="F8" s="73"/>
      <c r="G8" s="73"/>
      <c r="H8" s="73"/>
      <c r="I8" s="73"/>
      <c r="J8" s="73"/>
      <c r="K8" s="73"/>
    </row>
    <row r="9" spans="1:11" x14ac:dyDescent="0.25">
      <c r="A9" s="136">
        <v>1996</v>
      </c>
      <c r="B9" s="156">
        <v>104.15</v>
      </c>
      <c r="C9" s="156">
        <v>101.89</v>
      </c>
      <c r="D9" s="156">
        <v>97.83</v>
      </c>
      <c r="F9" s="73"/>
      <c r="G9" s="73"/>
      <c r="H9" s="73"/>
      <c r="I9" s="73"/>
      <c r="J9" s="73"/>
      <c r="K9" s="73"/>
    </row>
    <row r="10" spans="1:11" x14ac:dyDescent="0.25">
      <c r="A10" s="136">
        <v>1997</v>
      </c>
      <c r="B10" s="156">
        <v>104.86</v>
      </c>
      <c r="C10" s="156">
        <v>104.78</v>
      </c>
      <c r="D10" s="156">
        <v>99.93</v>
      </c>
      <c r="F10" s="73"/>
      <c r="G10" s="73"/>
      <c r="H10" s="73"/>
      <c r="I10" s="73"/>
      <c r="J10" s="73"/>
      <c r="K10" s="73"/>
    </row>
    <row r="11" spans="1:11" x14ac:dyDescent="0.25">
      <c r="A11" s="136">
        <v>1998</v>
      </c>
      <c r="B11" s="156">
        <v>105.74</v>
      </c>
      <c r="C11" s="156">
        <v>104.36</v>
      </c>
      <c r="D11" s="156">
        <v>98.7</v>
      </c>
      <c r="F11" s="73"/>
      <c r="G11" s="73"/>
      <c r="H11" s="73"/>
      <c r="I11" s="73"/>
      <c r="J11" s="73"/>
      <c r="K11" s="73"/>
    </row>
    <row r="12" spans="1:11" x14ac:dyDescent="0.25">
      <c r="A12" s="136">
        <v>1999</v>
      </c>
      <c r="B12" s="156">
        <v>106.67</v>
      </c>
      <c r="C12" s="156">
        <v>103.44</v>
      </c>
      <c r="D12" s="156">
        <v>96.97</v>
      </c>
      <c r="F12" s="73"/>
      <c r="G12" s="73"/>
      <c r="H12" s="73"/>
      <c r="I12" s="73"/>
      <c r="J12" s="73"/>
      <c r="K12" s="73"/>
    </row>
    <row r="13" spans="1:11" x14ac:dyDescent="0.25">
      <c r="A13" s="136">
        <v>2000</v>
      </c>
      <c r="B13" s="156">
        <v>107.55</v>
      </c>
      <c r="C13" s="156">
        <v>100.54</v>
      </c>
      <c r="D13" s="156">
        <v>93.48</v>
      </c>
      <c r="F13" s="73"/>
      <c r="G13" s="73"/>
      <c r="H13" s="73"/>
      <c r="I13" s="73"/>
      <c r="J13" s="73"/>
      <c r="K13" s="73"/>
    </row>
    <row r="14" spans="1:11" x14ac:dyDescent="0.25">
      <c r="A14" s="136">
        <v>2001</v>
      </c>
      <c r="B14" s="156">
        <v>108.51</v>
      </c>
      <c r="C14" s="156">
        <v>99.8</v>
      </c>
      <c r="D14" s="156">
        <v>91.97</v>
      </c>
      <c r="F14" s="73"/>
      <c r="G14" s="73"/>
      <c r="H14" s="73"/>
      <c r="I14" s="73"/>
      <c r="J14" s="73"/>
      <c r="K14" s="73"/>
    </row>
    <row r="15" spans="1:11" x14ac:dyDescent="0.25">
      <c r="A15" s="136">
        <v>2002</v>
      </c>
      <c r="B15" s="156">
        <v>109.11</v>
      </c>
      <c r="C15" s="156">
        <v>101.54</v>
      </c>
      <c r="D15" s="156">
        <v>93.06</v>
      </c>
      <c r="F15" s="73"/>
      <c r="G15" s="73"/>
      <c r="H15" s="73"/>
      <c r="I15" s="73"/>
      <c r="J15" s="73"/>
      <c r="K15" s="73"/>
    </row>
    <row r="16" spans="1:11" x14ac:dyDescent="0.25">
      <c r="A16" s="136">
        <v>2003</v>
      </c>
      <c r="B16" s="156">
        <v>110.3</v>
      </c>
      <c r="C16" s="156">
        <v>101.86</v>
      </c>
      <c r="D16" s="156">
        <v>92.35</v>
      </c>
      <c r="F16" s="73"/>
      <c r="G16" s="73"/>
      <c r="H16" s="73"/>
      <c r="I16" s="73"/>
      <c r="J16" s="73"/>
      <c r="K16" s="73"/>
    </row>
    <row r="17" spans="1:11" x14ac:dyDescent="0.25">
      <c r="A17" s="136">
        <v>2004</v>
      </c>
      <c r="B17" s="156">
        <v>111.38</v>
      </c>
      <c r="C17" s="156">
        <v>101.74</v>
      </c>
      <c r="D17" s="156">
        <v>91.34</v>
      </c>
      <c r="F17" s="73"/>
      <c r="G17" s="73"/>
      <c r="H17" s="73"/>
      <c r="I17" s="73"/>
      <c r="J17" s="73"/>
      <c r="K17" s="73"/>
    </row>
    <row r="18" spans="1:11" x14ac:dyDescent="0.25">
      <c r="A18" s="136">
        <v>2005</v>
      </c>
      <c r="B18" s="156">
        <v>112.46</v>
      </c>
      <c r="C18" s="156">
        <v>103.11</v>
      </c>
      <c r="D18" s="156">
        <v>91.68</v>
      </c>
      <c r="F18" s="73"/>
      <c r="G18" s="73"/>
      <c r="H18" s="73"/>
      <c r="I18" s="73"/>
      <c r="J18" s="73"/>
      <c r="K18" s="73"/>
    </row>
    <row r="19" spans="1:11" x14ac:dyDescent="0.25">
      <c r="A19" s="136">
        <v>2006</v>
      </c>
      <c r="B19" s="156">
        <v>113.54</v>
      </c>
      <c r="C19" s="156">
        <v>105.4</v>
      </c>
      <c r="D19" s="156">
        <v>92.83</v>
      </c>
      <c r="F19" s="73"/>
      <c r="G19" s="73"/>
      <c r="H19" s="73"/>
      <c r="I19" s="73"/>
      <c r="J19" s="73"/>
      <c r="K19" s="73"/>
    </row>
    <row r="20" spans="1:11" x14ac:dyDescent="0.25">
      <c r="A20" s="136">
        <v>2007</v>
      </c>
      <c r="B20" s="156">
        <v>114.62</v>
      </c>
      <c r="C20" s="156">
        <v>106.81</v>
      </c>
      <c r="D20" s="156">
        <v>93.19</v>
      </c>
      <c r="F20" s="73"/>
      <c r="G20" s="73"/>
      <c r="H20" s="73"/>
      <c r="I20" s="73"/>
      <c r="J20" s="73"/>
      <c r="K20" s="73"/>
    </row>
    <row r="21" spans="1:11" x14ac:dyDescent="0.25">
      <c r="A21" s="136">
        <v>2008</v>
      </c>
      <c r="B21" s="156">
        <v>115.7</v>
      </c>
      <c r="C21" s="156">
        <v>105.26</v>
      </c>
      <c r="D21" s="156">
        <v>90.98</v>
      </c>
      <c r="F21" s="73"/>
      <c r="G21" s="73"/>
      <c r="H21" s="73"/>
      <c r="I21" s="73"/>
      <c r="J21" s="73"/>
      <c r="K21" s="73"/>
    </row>
    <row r="22" spans="1:11" x14ac:dyDescent="0.25">
      <c r="A22" s="136">
        <v>2009</v>
      </c>
      <c r="B22" s="156">
        <v>116.77</v>
      </c>
      <c r="C22" s="156">
        <v>101.71</v>
      </c>
      <c r="D22" s="156">
        <v>87.1</v>
      </c>
      <c r="F22" s="73"/>
      <c r="G22" s="73"/>
      <c r="H22" s="73"/>
      <c r="I22" s="73"/>
      <c r="J22" s="73"/>
      <c r="K22" s="73"/>
    </row>
    <row r="23" spans="1:11" x14ac:dyDescent="0.25">
      <c r="A23" s="136">
        <v>2010</v>
      </c>
      <c r="B23" s="156">
        <v>117.85</v>
      </c>
      <c r="C23" s="156">
        <v>101.83</v>
      </c>
      <c r="D23" s="156">
        <v>86.41</v>
      </c>
      <c r="F23" s="73"/>
      <c r="G23" s="73"/>
      <c r="H23" s="73"/>
      <c r="I23" s="73"/>
      <c r="J23" s="73"/>
      <c r="K23" s="73"/>
    </row>
    <row r="24" spans="1:11" x14ac:dyDescent="0.25">
      <c r="A24" s="136">
        <v>2011</v>
      </c>
      <c r="B24" s="156">
        <v>118.93</v>
      </c>
      <c r="C24" s="156">
        <v>104.03</v>
      </c>
      <c r="D24" s="156">
        <v>87.48</v>
      </c>
      <c r="F24" s="73"/>
      <c r="G24" s="73"/>
      <c r="H24" s="73"/>
      <c r="I24" s="73"/>
      <c r="J24" s="73"/>
      <c r="K24" s="73"/>
    </row>
    <row r="25" spans="1:11" x14ac:dyDescent="0.25">
      <c r="A25" s="136">
        <v>2012</v>
      </c>
      <c r="B25" s="156">
        <v>119.55</v>
      </c>
      <c r="C25" s="156">
        <v>97.91</v>
      </c>
      <c r="D25" s="156">
        <v>81.900000000000006</v>
      </c>
      <c r="F25" s="73"/>
      <c r="G25" s="73"/>
      <c r="H25" s="73"/>
      <c r="I25" s="73"/>
      <c r="J25" s="73"/>
      <c r="K25" s="73"/>
    </row>
    <row r="26" spans="1:11" x14ac:dyDescent="0.25">
      <c r="A26" s="136">
        <v>2013</v>
      </c>
      <c r="B26" s="156">
        <v>120.36</v>
      </c>
      <c r="C26" s="156">
        <v>98.72</v>
      </c>
      <c r="D26" s="156">
        <v>82.02</v>
      </c>
      <c r="F26" s="73"/>
      <c r="G26" s="73"/>
      <c r="H26" s="73"/>
      <c r="I26" s="73"/>
      <c r="J26" s="73"/>
      <c r="K26" s="73"/>
    </row>
    <row r="27" spans="1:11" x14ac:dyDescent="0.25">
      <c r="A27" s="136">
        <v>2014</v>
      </c>
      <c r="B27" s="156">
        <v>121.13</v>
      </c>
      <c r="C27" s="156">
        <v>100.51</v>
      </c>
      <c r="D27" s="156">
        <v>82.97</v>
      </c>
      <c r="F27" s="73"/>
      <c r="G27" s="73"/>
      <c r="H27" s="73"/>
      <c r="I27" s="73"/>
      <c r="J27" s="73"/>
      <c r="K27" s="73"/>
    </row>
    <row r="28" spans="1:11" x14ac:dyDescent="0.25">
      <c r="A28" s="136">
        <v>2015</v>
      </c>
      <c r="B28" s="156">
        <v>121.84</v>
      </c>
      <c r="C28" s="156">
        <v>102.96</v>
      </c>
      <c r="D28" s="156">
        <v>84.51</v>
      </c>
      <c r="F28" s="73"/>
      <c r="G28" s="73"/>
      <c r="H28" s="73"/>
      <c r="I28" s="73"/>
      <c r="J28" s="73"/>
      <c r="K28" s="73"/>
    </row>
    <row r="29" spans="1:11" x14ac:dyDescent="0.25">
      <c r="A29" s="136">
        <v>2016</v>
      </c>
      <c r="B29" s="156">
        <v>122.59</v>
      </c>
      <c r="C29" s="156">
        <v>104.43</v>
      </c>
      <c r="D29" s="156">
        <v>85.19</v>
      </c>
      <c r="F29" s="73"/>
      <c r="G29" s="73"/>
      <c r="H29" s="73"/>
      <c r="I29" s="73"/>
      <c r="J29" s="73"/>
      <c r="K29" s="73"/>
    </row>
    <row r="30" spans="1:11" x14ac:dyDescent="0.25">
      <c r="A30" s="136">
        <v>2017</v>
      </c>
      <c r="B30" s="156">
        <v>123.5</v>
      </c>
      <c r="C30" s="156">
        <v>102.68</v>
      </c>
      <c r="D30" s="156">
        <v>83.14</v>
      </c>
      <c r="F30" s="73"/>
      <c r="G30" s="73"/>
      <c r="H30" s="73"/>
      <c r="I30" s="73"/>
      <c r="J30" s="73"/>
      <c r="K30" s="73"/>
    </row>
    <row r="31" spans="1:11" x14ac:dyDescent="0.25">
      <c r="A31" s="136">
        <v>2018</v>
      </c>
      <c r="B31" s="156">
        <v>124.78</v>
      </c>
      <c r="C31" s="156">
        <v>102.55</v>
      </c>
      <c r="D31" s="156">
        <v>82.19</v>
      </c>
      <c r="F31" s="73"/>
      <c r="G31" s="73"/>
      <c r="H31" s="73"/>
      <c r="I31" s="73"/>
      <c r="J31" s="73"/>
      <c r="K31" s="73"/>
    </row>
    <row r="32" spans="1:11" x14ac:dyDescent="0.25">
      <c r="A32" s="136">
        <v>2019</v>
      </c>
      <c r="B32" s="156">
        <v>125.91</v>
      </c>
      <c r="C32" s="156">
        <v>100.7</v>
      </c>
      <c r="D32" s="156">
        <v>79.98</v>
      </c>
      <c r="F32" s="73"/>
      <c r="G32" s="73"/>
      <c r="H32" s="73"/>
      <c r="I32" s="73"/>
      <c r="J32" s="73"/>
      <c r="K32" s="73"/>
    </row>
    <row r="33" spans="1:11" x14ac:dyDescent="0.25">
      <c r="A33" s="136">
        <v>2020</v>
      </c>
      <c r="B33" s="156">
        <v>127.45</v>
      </c>
      <c r="C33" s="156">
        <v>100.05</v>
      </c>
      <c r="D33" s="156">
        <v>78.5</v>
      </c>
      <c r="F33" s="73"/>
      <c r="G33" s="73"/>
      <c r="H33" s="73"/>
      <c r="I33" s="73"/>
      <c r="J33" s="73"/>
      <c r="K33" s="73"/>
    </row>
    <row r="34" spans="1:11" x14ac:dyDescent="0.25">
      <c r="A34" s="136">
        <v>2021</v>
      </c>
      <c r="B34" s="156">
        <v>128.94</v>
      </c>
      <c r="C34" s="156">
        <v>97.39</v>
      </c>
      <c r="D34" s="156">
        <v>75.53</v>
      </c>
      <c r="F34" s="73"/>
      <c r="G34" s="73"/>
      <c r="H34" s="73"/>
      <c r="I34" s="73"/>
      <c r="J34" s="73"/>
      <c r="K34" s="73"/>
    </row>
    <row r="35" spans="1:11" x14ac:dyDescent="0.25">
      <c r="A35" s="136">
        <v>2022</v>
      </c>
      <c r="B35" s="156">
        <v>130.47</v>
      </c>
      <c r="C35" s="156">
        <v>90.99</v>
      </c>
      <c r="D35" s="156">
        <v>69.739999999999995</v>
      </c>
      <c r="F35" s="73"/>
      <c r="G35" s="73"/>
      <c r="H35" s="73"/>
      <c r="I35" s="73"/>
      <c r="J35" s="73"/>
      <c r="K35" s="73"/>
    </row>
    <row r="36" spans="1:11" x14ac:dyDescent="0.25">
      <c r="A36" s="136">
        <v>2023</v>
      </c>
      <c r="B36" s="156">
        <v>132.06</v>
      </c>
      <c r="C36" s="156">
        <v>93.16</v>
      </c>
      <c r="D36" s="156">
        <v>70.540000000000006</v>
      </c>
      <c r="F36" s="73"/>
      <c r="G36" s="73"/>
      <c r="H36" s="73"/>
      <c r="I36" s="73"/>
      <c r="J36" s="73"/>
      <c r="K36" s="73"/>
    </row>
    <row r="37" spans="1:11" x14ac:dyDescent="0.25">
      <c r="A37" s="136">
        <v>2024</v>
      </c>
      <c r="B37" s="156">
        <v>133.51</v>
      </c>
      <c r="C37" s="156">
        <v>95.97</v>
      </c>
      <c r="D37" s="156">
        <v>71.88</v>
      </c>
    </row>
    <row r="41" spans="1:11" x14ac:dyDescent="0.25">
      <c r="C41" s="74"/>
      <c r="D41" s="74"/>
    </row>
    <row r="42" spans="1:11" x14ac:dyDescent="0.25">
      <c r="C42" s="74"/>
      <c r="D42" s="74"/>
    </row>
    <row r="43" spans="1:11" x14ac:dyDescent="0.25">
      <c r="C43" s="74"/>
      <c r="D43" s="74"/>
    </row>
    <row r="44" spans="1:11" x14ac:dyDescent="0.25">
      <c r="C44" s="74"/>
      <c r="D44" s="74"/>
    </row>
    <row r="45" spans="1:11" x14ac:dyDescent="0.25">
      <c r="C45" s="74"/>
      <c r="D45" s="74"/>
    </row>
    <row r="46" spans="1:11" x14ac:dyDescent="0.25">
      <c r="C46" s="74"/>
      <c r="D46" s="74"/>
    </row>
    <row r="47" spans="1:11" x14ac:dyDescent="0.25">
      <c r="C47" s="74"/>
      <c r="D47" s="74"/>
    </row>
    <row r="48" spans="1:11" x14ac:dyDescent="0.25">
      <c r="C48" s="74"/>
      <c r="D48" s="74"/>
    </row>
    <row r="49" spans="3:4" x14ac:dyDescent="0.25">
      <c r="C49" s="74"/>
      <c r="D49" s="74"/>
    </row>
    <row r="50" spans="3:4" x14ac:dyDescent="0.25">
      <c r="C50" s="74"/>
      <c r="D50" s="74"/>
    </row>
    <row r="51" spans="3:4" x14ac:dyDescent="0.25">
      <c r="C51" s="74"/>
      <c r="D51" s="74"/>
    </row>
    <row r="52" spans="3:4" x14ac:dyDescent="0.25">
      <c r="C52" s="74"/>
      <c r="D52" s="74"/>
    </row>
    <row r="53" spans="3:4" x14ac:dyDescent="0.25">
      <c r="C53" s="74"/>
      <c r="D53" s="74"/>
    </row>
    <row r="54" spans="3:4" x14ac:dyDescent="0.25">
      <c r="C54" s="74"/>
      <c r="D54" s="74"/>
    </row>
    <row r="55" spans="3:4" x14ac:dyDescent="0.25">
      <c r="C55" s="74"/>
      <c r="D55" s="74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8CFB-7A4E-4B00-A599-5778ED404C7C}">
  <sheetPr codeName="Ark56"/>
  <dimension ref="A1:R40"/>
  <sheetViews>
    <sheetView zoomScale="80" zoomScaleNormal="80" workbookViewId="0"/>
  </sheetViews>
  <sheetFormatPr defaultRowHeight="15" x14ac:dyDescent="0.25"/>
  <cols>
    <col min="1" max="1" width="18.140625" bestFit="1" customWidth="1"/>
    <col min="2" max="2" width="27.28515625" customWidth="1"/>
    <col min="3" max="3" width="11" bestFit="1" customWidth="1"/>
    <col min="4" max="4" width="15.85546875" bestFit="1" customWidth="1"/>
    <col min="5" max="5" width="16.85546875" bestFit="1" customWidth="1"/>
    <col min="6" max="6" width="12" bestFit="1" customWidth="1"/>
    <col min="7" max="7" width="14.140625" bestFit="1" customWidth="1"/>
    <col min="8" max="8" width="14.5703125" bestFit="1" customWidth="1"/>
    <col min="10" max="10" width="18.140625" bestFit="1" customWidth="1"/>
    <col min="11" max="11" width="20" bestFit="1" customWidth="1"/>
    <col min="12" max="12" width="12" bestFit="1" customWidth="1"/>
    <col min="13" max="13" width="16.85546875" bestFit="1" customWidth="1"/>
    <col min="14" max="14" width="12" bestFit="1" customWidth="1"/>
    <col min="15" max="15" width="14.140625" bestFit="1" customWidth="1"/>
    <col min="16" max="16" width="14.5703125" bestFit="1" customWidth="1"/>
  </cols>
  <sheetData>
    <row r="1" spans="1:18" x14ac:dyDescent="0.25">
      <c r="A1" s="3" t="s">
        <v>417</v>
      </c>
    </row>
    <row r="2" spans="1:18" x14ac:dyDescent="0.25">
      <c r="A2" s="130"/>
      <c r="B2" s="136" t="s">
        <v>164</v>
      </c>
      <c r="C2" s="136" t="s">
        <v>163</v>
      </c>
      <c r="D2" s="136" t="s">
        <v>166</v>
      </c>
      <c r="E2" s="136" t="s">
        <v>165</v>
      </c>
      <c r="F2" s="136" t="s">
        <v>162</v>
      </c>
      <c r="G2" s="136" t="s">
        <v>168</v>
      </c>
      <c r="H2" s="136" t="s">
        <v>167</v>
      </c>
      <c r="I2" s="136"/>
      <c r="J2" s="136"/>
      <c r="K2" s="136" t="s">
        <v>164</v>
      </c>
      <c r="L2" s="136" t="s">
        <v>163</v>
      </c>
      <c r="M2" s="136" t="s">
        <v>165</v>
      </c>
      <c r="N2" s="136" t="s">
        <v>162</v>
      </c>
      <c r="O2" s="136" t="s">
        <v>168</v>
      </c>
      <c r="P2" s="136" t="s">
        <v>167</v>
      </c>
    </row>
    <row r="3" spans="1:18" x14ac:dyDescent="0.25">
      <c r="A3" s="136">
        <v>1990</v>
      </c>
      <c r="B3" s="130">
        <v>1471.75</v>
      </c>
      <c r="C3" s="130">
        <v>2099.09</v>
      </c>
      <c r="D3" s="130">
        <v>380.66</v>
      </c>
      <c r="E3" s="130">
        <v>570.41999999999996</v>
      </c>
      <c r="F3" s="130">
        <v>2533.44</v>
      </c>
      <c r="G3" s="130">
        <v>460.73</v>
      </c>
      <c r="H3" s="130">
        <v>1434.03</v>
      </c>
      <c r="I3" s="130"/>
      <c r="J3" s="136">
        <v>1990</v>
      </c>
      <c r="K3" s="130">
        <v>604.79</v>
      </c>
      <c r="L3" s="130">
        <v>336.29</v>
      </c>
      <c r="M3" s="130">
        <v>453</v>
      </c>
      <c r="N3" s="130">
        <v>192</v>
      </c>
      <c r="O3" s="130">
        <v>537</v>
      </c>
      <c r="P3" s="130">
        <v>374.64</v>
      </c>
      <c r="R3" s="3" t="s">
        <v>362</v>
      </c>
    </row>
    <row r="4" spans="1:18" x14ac:dyDescent="0.25">
      <c r="A4" s="136">
        <v>1991</v>
      </c>
      <c r="B4" s="130">
        <v>1495.27</v>
      </c>
      <c r="C4" s="130">
        <v>2135.5700000000002</v>
      </c>
      <c r="D4" s="130">
        <v>563.92999999999995</v>
      </c>
      <c r="E4" s="130">
        <v>607.24</v>
      </c>
      <c r="F4" s="130">
        <v>2659.22</v>
      </c>
      <c r="G4" s="130">
        <v>504.09</v>
      </c>
      <c r="H4" s="130">
        <v>1469.89</v>
      </c>
      <c r="I4" s="130"/>
      <c r="J4" s="136">
        <v>1991</v>
      </c>
      <c r="K4" s="130">
        <v>590.42999999999995</v>
      </c>
      <c r="L4" s="130">
        <v>330.88</v>
      </c>
      <c r="M4" s="130">
        <v>437</v>
      </c>
      <c r="N4" s="130">
        <v>185</v>
      </c>
      <c r="O4" s="130">
        <v>531</v>
      </c>
      <c r="P4" s="130">
        <v>365.83</v>
      </c>
    </row>
    <row r="5" spans="1:18" x14ac:dyDescent="0.25">
      <c r="A5" s="136">
        <v>1992</v>
      </c>
      <c r="B5" s="130">
        <v>1523.55</v>
      </c>
      <c r="C5" s="130">
        <v>2173.19</v>
      </c>
      <c r="D5" s="130">
        <v>703.95</v>
      </c>
      <c r="E5" s="130">
        <v>650.58000000000004</v>
      </c>
      <c r="F5" s="130">
        <v>2766.41</v>
      </c>
      <c r="G5" s="130">
        <v>540.78</v>
      </c>
      <c r="H5" s="130">
        <v>1509.27</v>
      </c>
      <c r="I5" s="130"/>
      <c r="J5" s="136">
        <v>1992</v>
      </c>
      <c r="K5" s="130">
        <v>573.39</v>
      </c>
      <c r="L5" s="130">
        <v>325.48</v>
      </c>
      <c r="M5" s="130">
        <v>423</v>
      </c>
      <c r="N5" s="130">
        <v>181</v>
      </c>
      <c r="O5" s="130">
        <v>525</v>
      </c>
      <c r="P5" s="130">
        <v>357.25</v>
      </c>
    </row>
    <row r="6" spans="1:18" x14ac:dyDescent="0.25">
      <c r="A6" s="136">
        <v>1993</v>
      </c>
      <c r="B6" s="130">
        <v>1535.07</v>
      </c>
      <c r="C6" s="130">
        <v>2205.65</v>
      </c>
      <c r="D6" s="130">
        <v>829.94</v>
      </c>
      <c r="E6" s="130">
        <v>689.62</v>
      </c>
      <c r="F6" s="130">
        <v>2847.55</v>
      </c>
      <c r="G6" s="130">
        <v>586.42999999999995</v>
      </c>
      <c r="H6" s="130">
        <v>1528.02</v>
      </c>
      <c r="I6" s="130"/>
      <c r="J6" s="136">
        <v>1993</v>
      </c>
      <c r="K6" s="130">
        <v>558.14</v>
      </c>
      <c r="L6" s="130">
        <v>319.97000000000003</v>
      </c>
      <c r="M6" s="130">
        <v>411</v>
      </c>
      <c r="N6" s="130">
        <v>177</v>
      </c>
      <c r="O6" s="130">
        <v>520</v>
      </c>
      <c r="P6" s="130">
        <v>349.68</v>
      </c>
    </row>
    <row r="7" spans="1:18" x14ac:dyDescent="0.25">
      <c r="A7" s="136">
        <v>1994</v>
      </c>
      <c r="B7" s="130">
        <v>1565.74</v>
      </c>
      <c r="C7" s="130">
        <v>2291.62</v>
      </c>
      <c r="D7" s="130">
        <v>932.84</v>
      </c>
      <c r="E7" s="130">
        <v>751.6</v>
      </c>
      <c r="F7" s="130">
        <v>2963.93</v>
      </c>
      <c r="G7" s="130">
        <v>639.75</v>
      </c>
      <c r="H7" s="130">
        <v>1569.99</v>
      </c>
      <c r="I7" s="130"/>
      <c r="J7" s="136">
        <v>1994</v>
      </c>
      <c r="K7" s="130">
        <v>541.04</v>
      </c>
      <c r="L7" s="130">
        <v>313.39</v>
      </c>
      <c r="M7" s="130">
        <v>400</v>
      </c>
      <c r="N7" s="130">
        <v>173</v>
      </c>
      <c r="O7" s="130">
        <v>515</v>
      </c>
      <c r="P7" s="130">
        <v>341.68</v>
      </c>
    </row>
    <row r="8" spans="1:18" x14ac:dyDescent="0.25">
      <c r="A8" s="136">
        <v>1995</v>
      </c>
      <c r="B8" s="130">
        <v>1579.25</v>
      </c>
      <c r="C8" s="130">
        <v>2379.56</v>
      </c>
      <c r="D8" s="130">
        <v>1019.23</v>
      </c>
      <c r="E8" s="130">
        <v>819.04</v>
      </c>
      <c r="F8" s="130">
        <v>3098.26</v>
      </c>
      <c r="G8" s="130">
        <v>710.4</v>
      </c>
      <c r="H8" s="130">
        <v>1623.14</v>
      </c>
      <c r="I8" s="130"/>
      <c r="J8" s="136">
        <v>1995</v>
      </c>
      <c r="K8" s="130">
        <v>525.92999999999995</v>
      </c>
      <c r="L8" s="130">
        <v>306.66000000000003</v>
      </c>
      <c r="M8" s="130">
        <v>391</v>
      </c>
      <c r="N8" s="130">
        <v>169</v>
      </c>
      <c r="O8" s="130">
        <v>510</v>
      </c>
      <c r="P8" s="130">
        <v>333.8</v>
      </c>
    </row>
    <row r="9" spans="1:18" x14ac:dyDescent="0.25">
      <c r="A9" s="136">
        <v>1996</v>
      </c>
      <c r="B9" s="130">
        <v>1577.92</v>
      </c>
      <c r="C9" s="130">
        <v>2438.4699999999998</v>
      </c>
      <c r="D9" s="130">
        <v>1075.45</v>
      </c>
      <c r="E9" s="130">
        <v>885.57</v>
      </c>
      <c r="F9" s="130">
        <v>3248.51</v>
      </c>
      <c r="G9" s="130">
        <v>766.68</v>
      </c>
      <c r="H9" s="130">
        <v>1666.55</v>
      </c>
      <c r="I9" s="130"/>
      <c r="J9" s="136">
        <v>1996</v>
      </c>
      <c r="K9" s="130">
        <v>512.30999999999995</v>
      </c>
      <c r="L9" s="130">
        <v>300.64999999999998</v>
      </c>
      <c r="M9" s="130">
        <v>384</v>
      </c>
      <c r="N9" s="130">
        <v>166</v>
      </c>
      <c r="O9" s="130">
        <v>507</v>
      </c>
      <c r="P9" s="130">
        <v>326.5</v>
      </c>
    </row>
    <row r="10" spans="1:18" x14ac:dyDescent="0.25">
      <c r="A10" s="136">
        <v>1997</v>
      </c>
      <c r="B10" s="130">
        <v>1587.7</v>
      </c>
      <c r="C10" s="130">
        <v>2518.5100000000002</v>
      </c>
      <c r="D10" s="130">
        <v>1114.53</v>
      </c>
      <c r="E10" s="130">
        <v>954.01</v>
      </c>
      <c r="F10" s="130">
        <v>3366.06</v>
      </c>
      <c r="G10" s="130">
        <v>822.2</v>
      </c>
      <c r="H10" s="130">
        <v>1718.79</v>
      </c>
      <c r="I10" s="130"/>
      <c r="J10" s="136">
        <v>1997</v>
      </c>
      <c r="K10" s="130">
        <v>497.66</v>
      </c>
      <c r="L10" s="130">
        <v>293.77</v>
      </c>
      <c r="M10" s="130">
        <v>378</v>
      </c>
      <c r="N10" s="130">
        <v>163</v>
      </c>
      <c r="O10" s="130">
        <v>504</v>
      </c>
      <c r="P10" s="130">
        <v>319.24</v>
      </c>
    </row>
    <row r="11" spans="1:18" x14ac:dyDescent="0.25">
      <c r="A11" s="136">
        <v>1998</v>
      </c>
      <c r="B11" s="130">
        <v>1586.33</v>
      </c>
      <c r="C11" s="130">
        <v>2574.48</v>
      </c>
      <c r="D11" s="130">
        <v>1136.08</v>
      </c>
      <c r="E11" s="130">
        <v>1016.25</v>
      </c>
      <c r="F11" s="130">
        <v>3472.83</v>
      </c>
      <c r="G11" s="130">
        <v>876.01</v>
      </c>
      <c r="H11" s="130">
        <v>1759.23</v>
      </c>
      <c r="I11" s="130"/>
      <c r="J11" s="136">
        <v>1998</v>
      </c>
      <c r="K11" s="130">
        <v>483.22</v>
      </c>
      <c r="L11" s="130">
        <v>287</v>
      </c>
      <c r="M11" s="130">
        <v>373</v>
      </c>
      <c r="N11" s="130">
        <v>160</v>
      </c>
      <c r="O11" s="130">
        <v>501</v>
      </c>
      <c r="P11" s="130">
        <v>312.20999999999998</v>
      </c>
    </row>
    <row r="12" spans="1:18" x14ac:dyDescent="0.25">
      <c r="A12" s="136">
        <v>1999</v>
      </c>
      <c r="B12" s="130">
        <v>1594.25</v>
      </c>
      <c r="C12" s="130">
        <v>2659.65</v>
      </c>
      <c r="D12" s="130">
        <v>1218.46</v>
      </c>
      <c r="E12" s="130">
        <v>1082.27</v>
      </c>
      <c r="F12" s="130">
        <v>3546.68</v>
      </c>
      <c r="G12" s="130">
        <v>931.38</v>
      </c>
      <c r="H12" s="130">
        <v>1804.92</v>
      </c>
      <c r="I12" s="130"/>
      <c r="J12" s="136">
        <v>1999</v>
      </c>
      <c r="K12" s="130">
        <v>469.38</v>
      </c>
      <c r="L12" s="130">
        <v>280.55</v>
      </c>
      <c r="M12" s="130">
        <v>370</v>
      </c>
      <c r="N12" s="130">
        <v>157</v>
      </c>
      <c r="O12" s="130">
        <v>499</v>
      </c>
      <c r="P12" s="130">
        <v>306.14</v>
      </c>
    </row>
    <row r="13" spans="1:18" x14ac:dyDescent="0.25">
      <c r="A13" s="136">
        <v>2000</v>
      </c>
      <c r="B13" s="130">
        <v>2118</v>
      </c>
      <c r="C13" s="130">
        <v>3495</v>
      </c>
      <c r="D13" s="130">
        <v>1530</v>
      </c>
      <c r="E13" s="130">
        <v>953</v>
      </c>
      <c r="F13" s="130">
        <v>3305</v>
      </c>
      <c r="G13" s="130">
        <v>874</v>
      </c>
      <c r="H13" s="130">
        <v>1492</v>
      </c>
      <c r="I13" s="130"/>
      <c r="J13" s="136">
        <v>2000</v>
      </c>
      <c r="K13" s="130">
        <v>440</v>
      </c>
      <c r="L13" s="130">
        <v>274</v>
      </c>
      <c r="M13" s="130">
        <v>365</v>
      </c>
      <c r="N13" s="130">
        <v>154</v>
      </c>
      <c r="O13" s="130">
        <v>496</v>
      </c>
      <c r="P13" s="130">
        <v>304</v>
      </c>
    </row>
    <row r="14" spans="1:18" x14ac:dyDescent="0.25">
      <c r="A14" s="136">
        <v>2001</v>
      </c>
      <c r="B14" s="130">
        <v>2114</v>
      </c>
      <c r="C14" s="130">
        <v>3537</v>
      </c>
      <c r="D14" s="130">
        <v>1757</v>
      </c>
      <c r="E14" s="130">
        <v>1027</v>
      </c>
      <c r="F14" s="130">
        <v>3712</v>
      </c>
      <c r="G14" s="130">
        <v>907</v>
      </c>
      <c r="H14" s="130">
        <v>1515</v>
      </c>
      <c r="I14" s="130"/>
      <c r="J14" s="136">
        <v>2001</v>
      </c>
      <c r="K14" s="130">
        <v>424</v>
      </c>
      <c r="L14" s="130">
        <v>268</v>
      </c>
      <c r="M14" s="130">
        <v>361</v>
      </c>
      <c r="N14" s="130">
        <v>152</v>
      </c>
      <c r="O14" s="130">
        <v>494</v>
      </c>
      <c r="P14" s="130">
        <v>300</v>
      </c>
    </row>
    <row r="15" spans="1:18" x14ac:dyDescent="0.25">
      <c r="A15" s="136">
        <v>2002</v>
      </c>
      <c r="B15" s="130">
        <v>2108</v>
      </c>
      <c r="C15" s="130">
        <v>3589</v>
      </c>
      <c r="D15" s="130">
        <v>1981</v>
      </c>
      <c r="E15" s="130">
        <v>1101</v>
      </c>
      <c r="F15" s="130">
        <v>4166</v>
      </c>
      <c r="G15" s="130">
        <v>940</v>
      </c>
      <c r="H15" s="130">
        <v>1547</v>
      </c>
      <c r="I15" s="130"/>
      <c r="J15" s="136">
        <v>2002</v>
      </c>
      <c r="K15" s="130">
        <v>410</v>
      </c>
      <c r="L15" s="130">
        <v>264</v>
      </c>
      <c r="M15" s="130">
        <v>354</v>
      </c>
      <c r="N15" s="130">
        <v>160</v>
      </c>
      <c r="O15" s="130">
        <v>492</v>
      </c>
      <c r="P15" s="130">
        <v>293</v>
      </c>
    </row>
    <row r="16" spans="1:18" x14ac:dyDescent="0.25">
      <c r="A16" s="136">
        <v>2003</v>
      </c>
      <c r="B16" s="130">
        <v>2087</v>
      </c>
      <c r="C16" s="130">
        <v>3629</v>
      </c>
      <c r="D16" s="130">
        <v>1782</v>
      </c>
      <c r="E16" s="130">
        <v>1180</v>
      </c>
      <c r="F16" s="130">
        <v>4215</v>
      </c>
      <c r="G16" s="130">
        <v>977</v>
      </c>
      <c r="H16" s="130">
        <v>1590</v>
      </c>
      <c r="I16" s="130"/>
      <c r="J16" s="136">
        <v>2003</v>
      </c>
      <c r="K16" s="130">
        <v>397</v>
      </c>
      <c r="L16" s="130">
        <v>246</v>
      </c>
      <c r="M16" s="130">
        <v>346</v>
      </c>
      <c r="N16" s="130">
        <v>169</v>
      </c>
      <c r="O16" s="130">
        <v>490</v>
      </c>
      <c r="P16" s="130">
        <v>280</v>
      </c>
    </row>
    <row r="17" spans="1:18" x14ac:dyDescent="0.25">
      <c r="A17" s="136">
        <v>2004</v>
      </c>
      <c r="B17" s="130">
        <v>2090</v>
      </c>
      <c r="C17" s="130">
        <v>3703</v>
      </c>
      <c r="D17" s="130">
        <v>1580</v>
      </c>
      <c r="E17" s="130">
        <v>1262</v>
      </c>
      <c r="F17" s="130">
        <v>4264</v>
      </c>
      <c r="G17" s="130">
        <v>1018</v>
      </c>
      <c r="H17" s="130">
        <v>1641</v>
      </c>
      <c r="I17" s="130"/>
      <c r="J17" s="136">
        <v>2004</v>
      </c>
      <c r="K17" s="130">
        <v>383</v>
      </c>
      <c r="L17" s="130">
        <v>238</v>
      </c>
      <c r="M17" s="130">
        <v>338</v>
      </c>
      <c r="N17" s="130">
        <v>171</v>
      </c>
      <c r="O17" s="130">
        <v>488</v>
      </c>
      <c r="P17" s="130">
        <v>268</v>
      </c>
    </row>
    <row r="18" spans="1:18" x14ac:dyDescent="0.25">
      <c r="A18" s="136">
        <v>2005</v>
      </c>
      <c r="B18" s="130">
        <v>2118</v>
      </c>
      <c r="C18" s="130">
        <v>3812</v>
      </c>
      <c r="D18" s="130">
        <v>1645</v>
      </c>
      <c r="E18" s="130">
        <v>1332</v>
      </c>
      <c r="F18" s="130">
        <v>4448</v>
      </c>
      <c r="G18" s="130">
        <v>1065</v>
      </c>
      <c r="H18" s="130">
        <v>1697</v>
      </c>
      <c r="I18" s="130"/>
      <c r="J18" s="136">
        <v>2005</v>
      </c>
      <c r="K18" s="130">
        <v>369</v>
      </c>
      <c r="L18" s="130">
        <v>230</v>
      </c>
      <c r="M18" s="130">
        <v>330</v>
      </c>
      <c r="N18" s="130">
        <v>173</v>
      </c>
      <c r="O18" s="130">
        <v>486</v>
      </c>
      <c r="P18" s="130">
        <v>251</v>
      </c>
    </row>
    <row r="19" spans="1:18" x14ac:dyDescent="0.25">
      <c r="A19" s="136">
        <v>2006</v>
      </c>
      <c r="B19" s="130">
        <v>2172</v>
      </c>
      <c r="C19" s="130">
        <v>3956</v>
      </c>
      <c r="D19" s="130">
        <v>1709</v>
      </c>
      <c r="E19" s="130">
        <v>1407</v>
      </c>
      <c r="F19" s="130">
        <v>4646</v>
      </c>
      <c r="G19" s="130">
        <v>1117</v>
      </c>
      <c r="H19" s="130">
        <v>1758</v>
      </c>
      <c r="I19" s="130"/>
      <c r="J19" s="136">
        <v>2006</v>
      </c>
      <c r="K19" s="130">
        <v>356</v>
      </c>
      <c r="L19" s="130">
        <v>222</v>
      </c>
      <c r="M19" s="130">
        <v>322</v>
      </c>
      <c r="N19" s="130">
        <v>177</v>
      </c>
      <c r="O19" s="130">
        <v>485</v>
      </c>
      <c r="P19" s="130">
        <v>244</v>
      </c>
    </row>
    <row r="20" spans="1:18" x14ac:dyDescent="0.25">
      <c r="A20" s="136">
        <v>2007</v>
      </c>
      <c r="B20" s="130">
        <v>2147</v>
      </c>
      <c r="C20" s="130">
        <v>4025</v>
      </c>
      <c r="D20" s="130">
        <v>1787</v>
      </c>
      <c r="E20" s="130">
        <v>1510</v>
      </c>
      <c r="F20" s="130">
        <v>4841</v>
      </c>
      <c r="G20" s="130">
        <v>1167</v>
      </c>
      <c r="H20" s="130">
        <v>1803</v>
      </c>
      <c r="I20" s="130"/>
      <c r="J20" s="136">
        <v>2007</v>
      </c>
      <c r="K20" s="130">
        <v>337</v>
      </c>
      <c r="L20" s="130">
        <v>217</v>
      </c>
      <c r="M20" s="130">
        <v>315</v>
      </c>
      <c r="N20" s="130">
        <v>184</v>
      </c>
      <c r="O20" s="130">
        <v>483</v>
      </c>
      <c r="P20" s="130">
        <v>239</v>
      </c>
    </row>
    <row r="21" spans="1:18" x14ac:dyDescent="0.25">
      <c r="A21" s="136">
        <v>2008</v>
      </c>
      <c r="B21" s="130">
        <v>2110</v>
      </c>
      <c r="C21" s="130">
        <v>4054</v>
      </c>
      <c r="D21" s="130">
        <v>1877</v>
      </c>
      <c r="E21" s="130">
        <v>1599</v>
      </c>
      <c r="F21" s="130">
        <v>5125</v>
      </c>
      <c r="G21" s="130">
        <v>1187</v>
      </c>
      <c r="H21" s="130">
        <v>1832</v>
      </c>
      <c r="I21" s="130"/>
      <c r="J21" s="136">
        <v>2008</v>
      </c>
      <c r="K21" s="130">
        <v>329</v>
      </c>
      <c r="L21" s="130">
        <v>212</v>
      </c>
      <c r="M21" s="130">
        <v>308</v>
      </c>
      <c r="N21" s="130">
        <v>205</v>
      </c>
      <c r="O21" s="130">
        <v>481</v>
      </c>
      <c r="P21" s="130">
        <v>234</v>
      </c>
    </row>
    <row r="22" spans="1:18" x14ac:dyDescent="0.25">
      <c r="A22" s="136">
        <v>2009</v>
      </c>
      <c r="B22" s="130">
        <v>2064</v>
      </c>
      <c r="C22" s="130">
        <v>4036</v>
      </c>
      <c r="D22" s="130">
        <v>1887</v>
      </c>
      <c r="E22" s="130">
        <v>1656</v>
      </c>
      <c r="F22" s="130">
        <v>5175</v>
      </c>
      <c r="G22" s="130">
        <v>1191</v>
      </c>
      <c r="H22" s="130">
        <v>1856</v>
      </c>
      <c r="I22" s="130"/>
      <c r="J22" s="136">
        <v>2009</v>
      </c>
      <c r="K22" s="130">
        <v>321.5</v>
      </c>
      <c r="L22" s="130">
        <v>208</v>
      </c>
      <c r="M22" s="130">
        <v>303</v>
      </c>
      <c r="N22" s="130">
        <v>219.43</v>
      </c>
      <c r="O22" s="130">
        <v>480</v>
      </c>
      <c r="P22" s="130">
        <v>231</v>
      </c>
    </row>
    <row r="23" spans="1:18" x14ac:dyDescent="0.25">
      <c r="A23" s="136">
        <v>2010</v>
      </c>
      <c r="B23" s="130">
        <v>2004</v>
      </c>
      <c r="C23" s="130">
        <v>4009</v>
      </c>
      <c r="D23" s="130">
        <v>1893</v>
      </c>
      <c r="E23" s="130">
        <v>1703</v>
      </c>
      <c r="F23" s="130">
        <v>5186</v>
      </c>
      <c r="G23" s="130">
        <v>1198</v>
      </c>
      <c r="H23" s="130">
        <v>1879</v>
      </c>
      <c r="I23" s="130"/>
      <c r="J23" s="136">
        <v>2010</v>
      </c>
      <c r="K23" s="130">
        <v>282</v>
      </c>
      <c r="L23" s="130">
        <v>204</v>
      </c>
      <c r="M23" s="130">
        <v>298</v>
      </c>
      <c r="N23" s="130">
        <v>230</v>
      </c>
      <c r="O23" s="130">
        <v>479</v>
      </c>
      <c r="P23" s="130">
        <v>227</v>
      </c>
    </row>
    <row r="24" spans="1:18" x14ac:dyDescent="0.25">
      <c r="A24" s="136">
        <v>2011</v>
      </c>
      <c r="B24" s="130">
        <v>1944</v>
      </c>
      <c r="C24" s="130">
        <v>3969</v>
      </c>
      <c r="D24" s="130">
        <v>1870</v>
      </c>
      <c r="E24" s="130">
        <v>1742</v>
      </c>
      <c r="F24" s="130">
        <v>5366</v>
      </c>
      <c r="G24" s="130">
        <v>1200</v>
      </c>
      <c r="H24" s="130">
        <v>1902</v>
      </c>
      <c r="I24" s="130"/>
      <c r="J24" s="136">
        <v>2011</v>
      </c>
      <c r="K24" s="130">
        <v>270</v>
      </c>
      <c r="L24" s="130">
        <v>190.8</v>
      </c>
      <c r="M24" s="130">
        <v>294</v>
      </c>
      <c r="N24" s="130">
        <v>269</v>
      </c>
      <c r="O24" s="130">
        <v>478</v>
      </c>
      <c r="P24" s="130">
        <v>224</v>
      </c>
      <c r="R24" s="3" t="s">
        <v>363</v>
      </c>
    </row>
    <row r="25" spans="1:18" x14ac:dyDescent="0.25">
      <c r="A25" s="136">
        <v>2012</v>
      </c>
      <c r="B25" s="130">
        <v>1885</v>
      </c>
      <c r="C25" s="130">
        <v>3916</v>
      </c>
      <c r="D25" s="130">
        <v>1845</v>
      </c>
      <c r="E25" s="130">
        <v>1774</v>
      </c>
      <c r="F25" s="130">
        <v>4709</v>
      </c>
      <c r="G25" s="130">
        <v>1196</v>
      </c>
      <c r="H25" s="130">
        <v>1919</v>
      </c>
      <c r="I25" s="130"/>
      <c r="J25" s="136">
        <v>2012</v>
      </c>
      <c r="K25" s="130">
        <v>257</v>
      </c>
      <c r="L25" s="130">
        <v>184.8</v>
      </c>
      <c r="M25" s="130">
        <v>290</v>
      </c>
      <c r="N25" s="130">
        <v>293</v>
      </c>
      <c r="O25" s="130">
        <v>475</v>
      </c>
      <c r="P25" s="130">
        <v>219</v>
      </c>
    </row>
    <row r="26" spans="1:18" x14ac:dyDescent="0.25">
      <c r="A26" s="136">
        <v>2013</v>
      </c>
      <c r="B26" s="130">
        <v>1826</v>
      </c>
      <c r="C26" s="130">
        <v>3836</v>
      </c>
      <c r="D26" s="130">
        <v>1807</v>
      </c>
      <c r="E26" s="130">
        <v>1782</v>
      </c>
      <c r="F26" s="130">
        <v>4692</v>
      </c>
      <c r="G26" s="130">
        <v>1193</v>
      </c>
      <c r="H26" s="130">
        <v>1932</v>
      </c>
      <c r="I26" s="130"/>
      <c r="J26" s="136">
        <v>2013</v>
      </c>
      <c r="K26" s="130">
        <v>244</v>
      </c>
      <c r="L26" s="130">
        <v>177.8</v>
      </c>
      <c r="M26" s="130">
        <v>277</v>
      </c>
      <c r="N26" s="130">
        <v>296</v>
      </c>
      <c r="O26" s="130">
        <v>472</v>
      </c>
      <c r="P26" s="130">
        <v>215</v>
      </c>
    </row>
    <row r="27" spans="1:18" x14ac:dyDescent="0.25">
      <c r="A27" s="136">
        <v>2014</v>
      </c>
      <c r="B27" s="130">
        <v>1801</v>
      </c>
      <c r="C27" s="130">
        <v>3716</v>
      </c>
      <c r="D27" s="130">
        <v>1770</v>
      </c>
      <c r="E27" s="130">
        <v>1790</v>
      </c>
      <c r="F27" s="130">
        <v>4758</v>
      </c>
      <c r="G27" s="130">
        <v>1191</v>
      </c>
      <c r="H27" s="130">
        <v>1941</v>
      </c>
      <c r="I27" s="130"/>
      <c r="J27" s="136">
        <v>2014</v>
      </c>
      <c r="K27" s="130">
        <v>233</v>
      </c>
      <c r="L27" s="130">
        <v>171.6</v>
      </c>
      <c r="M27" s="130">
        <v>273</v>
      </c>
      <c r="N27" s="130">
        <v>288</v>
      </c>
      <c r="O27" s="130">
        <v>468</v>
      </c>
      <c r="P27" s="130">
        <v>212</v>
      </c>
    </row>
    <row r="28" spans="1:18" x14ac:dyDescent="0.25">
      <c r="A28" s="136">
        <v>2015</v>
      </c>
      <c r="B28" s="130">
        <v>1783</v>
      </c>
      <c r="C28" s="130">
        <v>3646</v>
      </c>
      <c r="D28" s="130">
        <v>1772</v>
      </c>
      <c r="E28" s="130">
        <v>1764</v>
      </c>
      <c r="F28" s="130">
        <v>4570</v>
      </c>
      <c r="G28" s="130">
        <v>1186</v>
      </c>
      <c r="H28" s="130">
        <v>1945</v>
      </c>
      <c r="I28" s="130"/>
      <c r="J28" s="136">
        <v>2015</v>
      </c>
      <c r="K28" s="130">
        <v>216</v>
      </c>
      <c r="L28" s="130">
        <v>197.05</v>
      </c>
      <c r="M28" s="130">
        <v>257</v>
      </c>
      <c r="N28" s="130">
        <v>273.83</v>
      </c>
      <c r="O28" s="130">
        <v>442</v>
      </c>
      <c r="P28" s="130">
        <v>210</v>
      </c>
    </row>
    <row r="29" spans="1:18" x14ac:dyDescent="0.25">
      <c r="A29" s="136">
        <v>2016</v>
      </c>
      <c r="B29" s="130">
        <v>1765</v>
      </c>
      <c r="C29" s="130">
        <v>3580</v>
      </c>
      <c r="D29" s="130">
        <v>1775</v>
      </c>
      <c r="E29" s="130">
        <v>1804</v>
      </c>
      <c r="F29" s="130">
        <v>4414</v>
      </c>
      <c r="G29" s="130">
        <v>1180</v>
      </c>
      <c r="H29" s="130">
        <v>1947</v>
      </c>
      <c r="I29" s="130"/>
      <c r="J29" s="136">
        <v>2016</v>
      </c>
      <c r="K29" s="130">
        <v>230</v>
      </c>
      <c r="L29" s="130">
        <v>176.8</v>
      </c>
      <c r="M29" s="130">
        <v>252</v>
      </c>
      <c r="N29" s="130">
        <v>261</v>
      </c>
      <c r="O29" s="130">
        <v>455</v>
      </c>
      <c r="P29" s="130">
        <v>222</v>
      </c>
    </row>
    <row r="30" spans="1:18" x14ac:dyDescent="0.25">
      <c r="A30" s="136">
        <v>2017</v>
      </c>
      <c r="B30" s="130">
        <v>1645</v>
      </c>
      <c r="C30" s="130">
        <v>3895</v>
      </c>
      <c r="D30" s="130">
        <v>1847</v>
      </c>
      <c r="E30" s="130">
        <v>1861</v>
      </c>
      <c r="F30" s="130">
        <v>4548</v>
      </c>
      <c r="G30" s="130">
        <v>1241</v>
      </c>
      <c r="H30" s="130">
        <v>1989</v>
      </c>
      <c r="I30" s="130"/>
      <c r="J30" s="136">
        <v>2017</v>
      </c>
      <c r="K30" s="130">
        <v>224</v>
      </c>
      <c r="L30" s="130">
        <v>197</v>
      </c>
      <c r="M30" s="130">
        <v>246</v>
      </c>
      <c r="N30" s="130">
        <v>184</v>
      </c>
      <c r="O30" s="130">
        <v>422</v>
      </c>
      <c r="P30" s="130">
        <v>196</v>
      </c>
    </row>
    <row r="31" spans="1:18" x14ac:dyDescent="0.25">
      <c r="A31" s="136">
        <v>2018</v>
      </c>
      <c r="B31" s="130">
        <v>1565</v>
      </c>
      <c r="C31" s="130">
        <v>3882</v>
      </c>
      <c r="D31" s="130">
        <v>1910</v>
      </c>
      <c r="E31" s="130">
        <v>1885</v>
      </c>
      <c r="F31" s="130">
        <v>4741</v>
      </c>
      <c r="G31" s="130">
        <v>1272</v>
      </c>
      <c r="H31" s="130">
        <v>2025</v>
      </c>
      <c r="I31" s="130"/>
      <c r="J31" s="136">
        <v>2018</v>
      </c>
      <c r="K31" s="130">
        <v>228</v>
      </c>
      <c r="L31" s="130">
        <v>194</v>
      </c>
      <c r="M31" s="130">
        <v>234</v>
      </c>
      <c r="N31" s="130">
        <v>217</v>
      </c>
      <c r="O31" s="130">
        <v>397</v>
      </c>
      <c r="P31" s="130">
        <v>185</v>
      </c>
    </row>
    <row r="32" spans="1:18" x14ac:dyDescent="0.25">
      <c r="A32" s="136">
        <v>2019</v>
      </c>
      <c r="B32" s="130">
        <v>1779</v>
      </c>
      <c r="C32" s="130">
        <v>4702</v>
      </c>
      <c r="D32" s="130">
        <v>2178</v>
      </c>
      <c r="E32" s="130">
        <v>2112</v>
      </c>
      <c r="F32" s="130">
        <v>4920</v>
      </c>
      <c r="G32" s="130">
        <v>1339</v>
      </c>
      <c r="H32" s="130">
        <v>2231</v>
      </c>
      <c r="I32" s="130"/>
      <c r="J32" s="136">
        <v>2019</v>
      </c>
      <c r="K32" s="130">
        <v>274</v>
      </c>
      <c r="L32" s="130">
        <v>200</v>
      </c>
      <c r="M32" s="130">
        <v>265</v>
      </c>
      <c r="N32" s="130">
        <v>216</v>
      </c>
      <c r="O32" s="130">
        <v>388</v>
      </c>
      <c r="P32" s="130">
        <v>195</v>
      </c>
    </row>
    <row r="33" spans="1:17" x14ac:dyDescent="0.25">
      <c r="A33" s="136">
        <v>2020</v>
      </c>
      <c r="B33" s="130">
        <v>1820</v>
      </c>
      <c r="C33" s="130">
        <v>4789</v>
      </c>
      <c r="D33" s="130">
        <v>2221</v>
      </c>
      <c r="E33" s="130">
        <v>2198</v>
      </c>
      <c r="F33" s="130">
        <v>4494</v>
      </c>
      <c r="G33" s="130">
        <v>1387</v>
      </c>
      <c r="H33" s="130">
        <v>2253</v>
      </c>
      <c r="I33" s="130"/>
      <c r="J33" s="136">
        <v>2020</v>
      </c>
      <c r="K33" s="130">
        <v>278</v>
      </c>
      <c r="L33" s="130">
        <v>195</v>
      </c>
      <c r="M33" s="130">
        <v>259</v>
      </c>
      <c r="N33" s="130">
        <v>208</v>
      </c>
      <c r="O33" s="130">
        <v>362</v>
      </c>
      <c r="P33" s="130">
        <v>189</v>
      </c>
    </row>
    <row r="34" spans="1:17" x14ac:dyDescent="0.25">
      <c r="A34" s="136">
        <v>2021</v>
      </c>
      <c r="B34" s="130">
        <v>1799</v>
      </c>
      <c r="C34" s="130">
        <v>4426</v>
      </c>
      <c r="D34" s="130">
        <v>2310</v>
      </c>
      <c r="E34" s="130">
        <v>2039</v>
      </c>
      <c r="F34" s="130">
        <v>4471</v>
      </c>
      <c r="G34" s="130">
        <v>1371</v>
      </c>
      <c r="H34" s="130">
        <v>2098</v>
      </c>
      <c r="I34" s="130"/>
      <c r="J34" s="136">
        <v>2021</v>
      </c>
      <c r="K34" s="130">
        <v>277</v>
      </c>
      <c r="L34" s="130">
        <v>195</v>
      </c>
      <c r="M34" s="130">
        <v>254</v>
      </c>
      <c r="N34" s="130">
        <v>182</v>
      </c>
      <c r="O34" s="130">
        <v>340</v>
      </c>
      <c r="P34" s="130">
        <v>185</v>
      </c>
    </row>
    <row r="35" spans="1:17" x14ac:dyDescent="0.25">
      <c r="A35" s="136">
        <v>2022</v>
      </c>
      <c r="B35" s="130">
        <v>1731</v>
      </c>
      <c r="C35" s="130">
        <v>4258</v>
      </c>
      <c r="D35" s="130">
        <v>1946</v>
      </c>
      <c r="E35" s="130">
        <v>2041</v>
      </c>
      <c r="F35" s="130">
        <v>4509</v>
      </c>
      <c r="G35" s="130">
        <v>1324</v>
      </c>
      <c r="H35" s="130">
        <v>2065</v>
      </c>
      <c r="I35" s="130"/>
      <c r="J35" s="136">
        <v>2022</v>
      </c>
      <c r="K35" s="130">
        <v>268</v>
      </c>
      <c r="L35" s="130">
        <v>195</v>
      </c>
      <c r="M35" s="130">
        <v>245</v>
      </c>
      <c r="N35" s="130">
        <v>173</v>
      </c>
      <c r="O35" s="130">
        <v>328</v>
      </c>
      <c r="P35" s="130">
        <v>180</v>
      </c>
    </row>
    <row r="36" spans="1:17" x14ac:dyDescent="0.25">
      <c r="A36" s="136">
        <v>2023</v>
      </c>
      <c r="B36" s="130">
        <v>1741</v>
      </c>
      <c r="C36" s="130">
        <v>4294</v>
      </c>
      <c r="D36" s="130">
        <v>1962</v>
      </c>
      <c r="E36" s="130">
        <v>2068</v>
      </c>
      <c r="F36" s="130">
        <v>4430</v>
      </c>
      <c r="G36" s="130">
        <v>1511</v>
      </c>
      <c r="H36" s="130">
        <v>2171</v>
      </c>
      <c r="I36" s="130"/>
      <c r="J36" s="136">
        <v>2023</v>
      </c>
      <c r="K36" s="130">
        <v>265</v>
      </c>
      <c r="L36" s="130">
        <v>190</v>
      </c>
      <c r="M36" s="130">
        <v>238</v>
      </c>
      <c r="N36" s="130">
        <v>170</v>
      </c>
      <c r="O36" s="130">
        <v>310</v>
      </c>
      <c r="P36" s="130">
        <v>176</v>
      </c>
    </row>
    <row r="37" spans="1:17" x14ac:dyDescent="0.25">
      <c r="A37" s="136">
        <v>2024</v>
      </c>
      <c r="B37" s="130">
        <v>1908</v>
      </c>
      <c r="C37" s="130">
        <v>4429</v>
      </c>
      <c r="D37" s="130">
        <v>1992</v>
      </c>
      <c r="E37" s="130">
        <v>2123</v>
      </c>
      <c r="F37" s="130">
        <v>4451</v>
      </c>
      <c r="G37" s="130">
        <v>1532</v>
      </c>
      <c r="H37" s="130">
        <v>2291</v>
      </c>
      <c r="I37" s="130"/>
      <c r="J37" s="136">
        <v>2024</v>
      </c>
      <c r="K37" s="130">
        <v>246</v>
      </c>
      <c r="L37" s="130">
        <v>186</v>
      </c>
      <c r="M37" s="130">
        <v>229</v>
      </c>
      <c r="N37" s="130">
        <v>166</v>
      </c>
      <c r="O37" s="130">
        <v>290</v>
      </c>
      <c r="P37" s="130">
        <v>172</v>
      </c>
    </row>
    <row r="40" spans="1:17" x14ac:dyDescent="0.25">
      <c r="A40" s="77"/>
      <c r="B40" s="79"/>
      <c r="C40" s="79"/>
      <c r="D40" s="79"/>
      <c r="E40" s="79"/>
      <c r="F40" s="79"/>
      <c r="G40" s="79"/>
      <c r="H40" s="79"/>
      <c r="J40" s="77"/>
      <c r="K40" s="79"/>
      <c r="L40" s="79"/>
      <c r="M40" s="79"/>
      <c r="N40" s="79"/>
      <c r="O40" s="79"/>
      <c r="P40" s="79"/>
      <c r="Q40" s="79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C10B-D67A-46EA-BD40-E9298CA3D7E2}">
  <sheetPr codeName="Ark57"/>
  <dimension ref="A1:G36"/>
  <sheetViews>
    <sheetView workbookViewId="0"/>
  </sheetViews>
  <sheetFormatPr defaultRowHeight="15" x14ac:dyDescent="0.25"/>
  <cols>
    <col min="1" max="1" width="18.140625" bestFit="1" customWidth="1"/>
    <col min="2" max="2" width="46.5703125" bestFit="1" customWidth="1"/>
    <col min="3" max="3" width="46.42578125" bestFit="1" customWidth="1"/>
    <col min="4" max="4" width="18.85546875" bestFit="1" customWidth="1"/>
  </cols>
  <sheetData>
    <row r="1" spans="1:7" x14ac:dyDescent="0.25">
      <c r="A1" s="72" t="s">
        <v>333</v>
      </c>
    </row>
    <row r="2" spans="1:7" x14ac:dyDescent="0.25">
      <c r="A2" s="130"/>
      <c r="B2" s="136" t="s">
        <v>92</v>
      </c>
      <c r="C2" s="136" t="s">
        <v>327</v>
      </c>
      <c r="D2" s="136" t="s">
        <v>91</v>
      </c>
      <c r="G2" s="72" t="s">
        <v>333</v>
      </c>
    </row>
    <row r="3" spans="1:7" x14ac:dyDescent="0.25">
      <c r="A3" s="136">
        <v>1990</v>
      </c>
      <c r="B3" s="130">
        <v>7.11</v>
      </c>
      <c r="C3" s="130"/>
      <c r="D3" s="130">
        <v>7.11</v>
      </c>
    </row>
    <row r="4" spans="1:7" x14ac:dyDescent="0.25">
      <c r="A4" s="136">
        <v>1991</v>
      </c>
      <c r="B4" s="130">
        <v>7.29</v>
      </c>
      <c r="C4" s="130"/>
      <c r="D4" s="130">
        <v>7.29</v>
      </c>
    </row>
    <row r="5" spans="1:7" x14ac:dyDescent="0.25">
      <c r="A5" s="136">
        <v>1992</v>
      </c>
      <c r="B5" s="130">
        <v>7.92</v>
      </c>
      <c r="C5" s="130"/>
      <c r="D5" s="130">
        <v>7.92</v>
      </c>
    </row>
    <row r="6" spans="1:7" x14ac:dyDescent="0.25">
      <c r="A6" s="136">
        <v>1993</v>
      </c>
      <c r="B6" s="130">
        <v>7.97</v>
      </c>
      <c r="C6" s="130"/>
      <c r="D6" s="130">
        <v>7.97</v>
      </c>
    </row>
    <row r="7" spans="1:7" x14ac:dyDescent="0.25">
      <c r="A7" s="136">
        <v>1994</v>
      </c>
      <c r="B7" s="130">
        <v>7.74</v>
      </c>
      <c r="C7" s="130"/>
      <c r="D7" s="130">
        <v>7.74</v>
      </c>
    </row>
    <row r="8" spans="1:7" x14ac:dyDescent="0.25">
      <c r="A8" s="136">
        <v>1995</v>
      </c>
      <c r="B8" s="130">
        <v>7.91</v>
      </c>
      <c r="C8" s="130"/>
      <c r="D8" s="130">
        <v>7.91</v>
      </c>
    </row>
    <row r="9" spans="1:7" x14ac:dyDescent="0.25">
      <c r="A9" s="136">
        <v>1996</v>
      </c>
      <c r="B9" s="130">
        <v>8.0299999999999994</v>
      </c>
      <c r="C9" s="130"/>
      <c r="D9" s="130">
        <v>8.0299999999999994</v>
      </c>
    </row>
    <row r="10" spans="1:7" x14ac:dyDescent="0.25">
      <c r="A10" s="136">
        <v>1997</v>
      </c>
      <c r="B10" s="130">
        <v>8.7799999999999994</v>
      </c>
      <c r="C10" s="130"/>
      <c r="D10" s="130">
        <v>8.7799999999999994</v>
      </c>
    </row>
    <row r="11" spans="1:7" x14ac:dyDescent="0.25">
      <c r="A11" s="136">
        <v>1998</v>
      </c>
      <c r="B11" s="130">
        <v>9.07</v>
      </c>
      <c r="C11" s="130"/>
      <c r="D11" s="130">
        <v>9.07</v>
      </c>
    </row>
    <row r="12" spans="1:7" x14ac:dyDescent="0.25">
      <c r="A12" s="136">
        <v>1999</v>
      </c>
      <c r="B12" s="130">
        <v>9.7100000000000009</v>
      </c>
      <c r="C12" s="130"/>
      <c r="D12" s="130">
        <v>9.7100000000000009</v>
      </c>
    </row>
    <row r="13" spans="1:7" x14ac:dyDescent="0.25">
      <c r="A13" s="136">
        <v>2000</v>
      </c>
      <c r="B13" s="130">
        <v>10.98</v>
      </c>
      <c r="C13" s="130"/>
      <c r="D13" s="130">
        <v>10.98</v>
      </c>
    </row>
    <row r="14" spans="1:7" x14ac:dyDescent="0.25">
      <c r="A14" s="136">
        <v>2001</v>
      </c>
      <c r="B14" s="130">
        <v>11.73</v>
      </c>
      <c r="C14" s="130"/>
      <c r="D14" s="130">
        <v>11.73</v>
      </c>
    </row>
    <row r="15" spans="1:7" x14ac:dyDescent="0.25">
      <c r="A15" s="136">
        <v>2002</v>
      </c>
      <c r="B15" s="130">
        <v>12.64</v>
      </c>
      <c r="C15" s="130"/>
      <c r="D15" s="130">
        <v>12.64</v>
      </c>
    </row>
    <row r="16" spans="1:7" x14ac:dyDescent="0.25">
      <c r="A16" s="136">
        <v>2003</v>
      </c>
      <c r="B16" s="130">
        <v>13.95</v>
      </c>
      <c r="C16" s="130"/>
      <c r="D16" s="130">
        <v>13.95</v>
      </c>
    </row>
    <row r="17" spans="1:7" x14ac:dyDescent="0.25">
      <c r="A17" s="136">
        <v>2004</v>
      </c>
      <c r="B17" s="130">
        <v>14.84</v>
      </c>
      <c r="C17" s="130"/>
      <c r="D17" s="130">
        <v>14.84</v>
      </c>
    </row>
    <row r="18" spans="1:7" x14ac:dyDescent="0.25">
      <c r="A18" s="136">
        <v>2005</v>
      </c>
      <c r="B18" s="130">
        <v>15.96</v>
      </c>
      <c r="C18" s="130"/>
      <c r="D18" s="130">
        <v>15.96</v>
      </c>
    </row>
    <row r="19" spans="1:7" x14ac:dyDescent="0.25">
      <c r="A19" s="136">
        <v>2006</v>
      </c>
      <c r="B19" s="130">
        <v>16.329999999999998</v>
      </c>
      <c r="C19" s="130"/>
      <c r="D19" s="130">
        <v>16.329999999999998</v>
      </c>
    </row>
    <row r="20" spans="1:7" x14ac:dyDescent="0.25">
      <c r="A20" s="136">
        <v>2007</v>
      </c>
      <c r="B20" s="130">
        <v>17.75</v>
      </c>
      <c r="C20" s="130"/>
      <c r="D20" s="130">
        <v>17.75</v>
      </c>
      <c r="G20" t="s">
        <v>435</v>
      </c>
    </row>
    <row r="21" spans="1:7" x14ac:dyDescent="0.25">
      <c r="A21" s="136">
        <v>2008</v>
      </c>
      <c r="B21" s="130">
        <v>18.54</v>
      </c>
      <c r="C21" s="130"/>
      <c r="D21" s="130">
        <v>18.54</v>
      </c>
    </row>
    <row r="22" spans="1:7" x14ac:dyDescent="0.25">
      <c r="A22" s="136">
        <v>2009</v>
      </c>
      <c r="B22" s="130">
        <v>19.95</v>
      </c>
      <c r="C22" s="130"/>
      <c r="D22" s="130">
        <v>19.95</v>
      </c>
    </row>
    <row r="23" spans="1:7" x14ac:dyDescent="0.25">
      <c r="A23" s="136">
        <v>2010</v>
      </c>
      <c r="B23" s="130">
        <v>21.89</v>
      </c>
      <c r="C23" s="130"/>
      <c r="D23" s="130">
        <v>21.89</v>
      </c>
    </row>
    <row r="24" spans="1:7" x14ac:dyDescent="0.25">
      <c r="A24" s="136">
        <v>2011</v>
      </c>
      <c r="B24" s="130">
        <v>23.39</v>
      </c>
      <c r="C24" s="130"/>
      <c r="D24" s="130">
        <v>23.39</v>
      </c>
    </row>
    <row r="25" spans="1:7" x14ac:dyDescent="0.25">
      <c r="A25" s="136">
        <v>2012</v>
      </c>
      <c r="B25" s="130">
        <v>25.47</v>
      </c>
      <c r="C25" s="130"/>
      <c r="D25" s="130">
        <v>25.47</v>
      </c>
    </row>
    <row r="26" spans="1:7" x14ac:dyDescent="0.25">
      <c r="A26" s="136">
        <v>2013</v>
      </c>
      <c r="B26" s="130">
        <v>27.17</v>
      </c>
      <c r="C26" s="130"/>
      <c r="D26" s="130">
        <v>27.17</v>
      </c>
    </row>
    <row r="27" spans="1:7" x14ac:dyDescent="0.25">
      <c r="A27" s="136">
        <v>2014</v>
      </c>
      <c r="B27" s="130">
        <v>29.31</v>
      </c>
      <c r="C27" s="130"/>
      <c r="D27" s="130">
        <v>29.31</v>
      </c>
    </row>
    <row r="28" spans="1:7" x14ac:dyDescent="0.25">
      <c r="A28" s="136">
        <v>2015</v>
      </c>
      <c r="B28" s="130">
        <v>30.47</v>
      </c>
      <c r="C28" s="130"/>
      <c r="D28" s="130">
        <v>30.47</v>
      </c>
    </row>
    <row r="29" spans="1:7" x14ac:dyDescent="0.25">
      <c r="A29" s="136">
        <v>2016</v>
      </c>
      <c r="B29" s="130">
        <v>31.71</v>
      </c>
      <c r="C29" s="130"/>
      <c r="D29" s="130">
        <v>31.71</v>
      </c>
    </row>
    <row r="30" spans="1:7" x14ac:dyDescent="0.25">
      <c r="A30" s="136">
        <v>2017</v>
      </c>
      <c r="B30" s="130">
        <v>34.39</v>
      </c>
      <c r="C30" s="130"/>
      <c r="D30" s="130">
        <v>34.39</v>
      </c>
    </row>
    <row r="31" spans="1:7" x14ac:dyDescent="0.25">
      <c r="A31" s="136">
        <v>2018</v>
      </c>
      <c r="B31" s="130">
        <v>35.18</v>
      </c>
      <c r="C31" s="130"/>
      <c r="D31" s="130">
        <v>35.159999999999997</v>
      </c>
    </row>
    <row r="32" spans="1:7" x14ac:dyDescent="0.25">
      <c r="A32" s="136">
        <v>2019</v>
      </c>
      <c r="B32" s="130">
        <v>37.049999999999997</v>
      </c>
      <c r="C32" s="130"/>
      <c r="D32" s="130">
        <v>37.020000000000003</v>
      </c>
    </row>
    <row r="33" spans="1:4" x14ac:dyDescent="0.25">
      <c r="A33" s="136">
        <v>2020</v>
      </c>
      <c r="B33" s="130">
        <v>41.6</v>
      </c>
      <c r="C33" s="130">
        <v>30</v>
      </c>
      <c r="D33" s="130">
        <v>31.68</v>
      </c>
    </row>
    <row r="34" spans="1:4" x14ac:dyDescent="0.25">
      <c r="A34" s="136">
        <v>2021</v>
      </c>
      <c r="B34" s="130">
        <v>42.76</v>
      </c>
      <c r="C34" s="130"/>
      <c r="D34" s="130">
        <v>41.01</v>
      </c>
    </row>
    <row r="35" spans="1:4" x14ac:dyDescent="0.25">
      <c r="A35" s="136">
        <v>2022</v>
      </c>
      <c r="B35" s="130">
        <v>42.71</v>
      </c>
      <c r="C35" s="130"/>
      <c r="D35" s="130">
        <v>41.6</v>
      </c>
    </row>
    <row r="36" spans="1:4" x14ac:dyDescent="0.25">
      <c r="A36" s="136">
        <v>2023</v>
      </c>
      <c r="B36" s="130">
        <v>45.3</v>
      </c>
      <c r="C36" s="130"/>
      <c r="D36" s="130">
        <v>44.4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0"/>
  <dimension ref="A1:AJ31"/>
  <sheetViews>
    <sheetView zoomScaleNormal="100" workbookViewId="0">
      <selection sqref="A1:C1"/>
    </sheetView>
  </sheetViews>
  <sheetFormatPr defaultColWidth="8.7109375" defaultRowHeight="15" x14ac:dyDescent="0.25"/>
  <cols>
    <col min="1" max="1" width="42.5703125" bestFit="1" customWidth="1"/>
    <col min="2" max="3" width="6.5703125" bestFit="1" customWidth="1"/>
    <col min="4" max="37" width="8.7109375" customWidth="1"/>
  </cols>
  <sheetData>
    <row r="1" spans="1:36" x14ac:dyDescent="0.25">
      <c r="A1" s="160" t="s">
        <v>244</v>
      </c>
      <c r="B1" s="160"/>
      <c r="C1" s="160"/>
      <c r="D1" s="93"/>
      <c r="E1" s="94"/>
      <c r="F1" s="93"/>
      <c r="G1" s="95"/>
      <c r="H1" s="35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103</v>
      </c>
      <c r="B3" s="99">
        <v>93517.88</v>
      </c>
      <c r="C3" s="99">
        <v>131545.79999999999</v>
      </c>
      <c r="D3" s="99">
        <v>110640.16</v>
      </c>
      <c r="E3" s="99">
        <v>122288.41</v>
      </c>
      <c r="F3" s="99">
        <v>144707.78</v>
      </c>
      <c r="G3" s="99">
        <v>131986.98000000001</v>
      </c>
      <c r="H3" s="99">
        <v>192879.29</v>
      </c>
      <c r="I3" s="99">
        <v>159521.89000000001</v>
      </c>
      <c r="J3" s="99">
        <v>147998.48000000001</v>
      </c>
      <c r="K3" s="99">
        <v>140092.54</v>
      </c>
      <c r="L3" s="99">
        <v>129775.83</v>
      </c>
      <c r="M3" s="99">
        <v>135814.35</v>
      </c>
      <c r="N3" s="99">
        <v>141417.51999999999</v>
      </c>
      <c r="O3" s="99">
        <v>166246.54999999999</v>
      </c>
      <c r="P3" s="99">
        <v>145583.46</v>
      </c>
      <c r="Q3" s="99">
        <v>130468.86</v>
      </c>
      <c r="R3" s="99">
        <v>164168.25</v>
      </c>
      <c r="S3" s="99">
        <v>141535.69</v>
      </c>
      <c r="T3" s="99">
        <v>131818.63</v>
      </c>
      <c r="U3" s="99">
        <v>130984.11</v>
      </c>
      <c r="V3" s="99">
        <v>139906.04</v>
      </c>
      <c r="W3" s="99">
        <v>126825.22</v>
      </c>
      <c r="X3" s="99">
        <v>110617.1</v>
      </c>
      <c r="Y3" s="99">
        <v>125071.8</v>
      </c>
      <c r="Z3" s="99">
        <v>115856.56</v>
      </c>
      <c r="AA3" s="99">
        <v>104163.93</v>
      </c>
      <c r="AB3" s="99">
        <v>109928.07</v>
      </c>
      <c r="AC3" s="99">
        <v>111681.38</v>
      </c>
      <c r="AD3" s="99">
        <v>109331.45</v>
      </c>
      <c r="AE3" s="99">
        <v>106261.3</v>
      </c>
      <c r="AF3" s="99">
        <v>103423.45</v>
      </c>
      <c r="AG3" s="99">
        <v>119347.26</v>
      </c>
      <c r="AH3" s="99">
        <v>127196.22</v>
      </c>
      <c r="AI3" s="99">
        <v>122648.36</v>
      </c>
      <c r="AJ3" s="99">
        <v>127143.24</v>
      </c>
    </row>
    <row r="4" spans="1:36" x14ac:dyDescent="0.25">
      <c r="A4" s="49" t="s">
        <v>104</v>
      </c>
      <c r="B4" s="96">
        <v>7494</v>
      </c>
      <c r="C4" s="96">
        <v>6978</v>
      </c>
      <c r="D4" s="96">
        <v>4900</v>
      </c>
      <c r="E4" s="96">
        <v>6228</v>
      </c>
      <c r="F4" s="96">
        <v>14831.31</v>
      </c>
      <c r="G4" s="96">
        <v>15119.17</v>
      </c>
      <c r="H4" s="96">
        <v>21992.94</v>
      </c>
      <c r="I4" s="96">
        <v>9575.33</v>
      </c>
      <c r="J4" s="96">
        <v>9263.58</v>
      </c>
      <c r="K4" s="96">
        <v>8248.98</v>
      </c>
      <c r="L4" s="96">
        <v>8871.43</v>
      </c>
      <c r="M4" s="96">
        <v>5420.48</v>
      </c>
      <c r="N4" s="96">
        <v>4468.8599999999997</v>
      </c>
      <c r="O4" s="96">
        <v>479.43</v>
      </c>
      <c r="P4" s="96">
        <v>174.78</v>
      </c>
      <c r="Q4" s="96">
        <v>48.66</v>
      </c>
      <c r="R4" s="96">
        <v>127.39</v>
      </c>
      <c r="S4" s="96">
        <v>277.45</v>
      </c>
      <c r="T4" s="96">
        <v>214.22</v>
      </c>
      <c r="U4" s="96">
        <v>197.02</v>
      </c>
      <c r="V4" s="96">
        <v>335.97</v>
      </c>
      <c r="W4" s="96">
        <v>244.74</v>
      </c>
      <c r="X4" s="96">
        <v>220.93</v>
      </c>
      <c r="Y4" s="96">
        <v>188.53</v>
      </c>
      <c r="Z4" s="96">
        <v>74.8</v>
      </c>
      <c r="AA4" s="96">
        <v>46.21</v>
      </c>
      <c r="AB4" s="96">
        <v>43.78</v>
      </c>
      <c r="AC4" s="96">
        <v>82.24</v>
      </c>
      <c r="AD4" s="96">
        <v>45.67</v>
      </c>
      <c r="AE4" s="96">
        <v>73.63</v>
      </c>
      <c r="AF4" s="96">
        <v>63.45</v>
      </c>
      <c r="AG4" s="96">
        <v>45.7</v>
      </c>
      <c r="AH4" s="96">
        <v>118.07</v>
      </c>
      <c r="AI4" s="96">
        <v>20.14</v>
      </c>
      <c r="AJ4" s="96">
        <v>37.700000000000003</v>
      </c>
    </row>
    <row r="5" spans="1:36" x14ac:dyDescent="0.25">
      <c r="A5" s="49" t="s">
        <v>74</v>
      </c>
      <c r="B5" s="96">
        <v>80639</v>
      </c>
      <c r="C5" s="96">
        <v>117858</v>
      </c>
      <c r="D5" s="96">
        <v>96526</v>
      </c>
      <c r="E5" s="96">
        <v>103909</v>
      </c>
      <c r="F5" s="96">
        <v>113643.98</v>
      </c>
      <c r="G5" s="96">
        <v>96215.82</v>
      </c>
      <c r="H5" s="96">
        <v>142694.70000000001</v>
      </c>
      <c r="I5" s="96">
        <v>115919.49</v>
      </c>
      <c r="J5" s="96">
        <v>98906.82</v>
      </c>
      <c r="K5" s="96">
        <v>89035.14</v>
      </c>
      <c r="L5" s="96">
        <v>73808.62</v>
      </c>
      <c r="M5" s="96">
        <v>81870.33</v>
      </c>
      <c r="N5" s="96">
        <v>86462.13</v>
      </c>
      <c r="O5" s="96">
        <v>112827.73</v>
      </c>
      <c r="P5" s="96">
        <v>88500.83</v>
      </c>
      <c r="Q5" s="96">
        <v>74931.509999999995</v>
      </c>
      <c r="R5" s="96">
        <v>112868.27</v>
      </c>
      <c r="S5" s="96">
        <v>89325.440000000002</v>
      </c>
      <c r="T5" s="96">
        <v>80604.639999999999</v>
      </c>
      <c r="U5" s="96">
        <v>82457.3</v>
      </c>
      <c r="V5" s="96">
        <v>83939.89</v>
      </c>
      <c r="W5" s="96">
        <v>67395.16</v>
      </c>
      <c r="X5" s="96">
        <v>53978.01</v>
      </c>
      <c r="Y5" s="96">
        <v>65597.539999999994</v>
      </c>
      <c r="Z5" s="96">
        <v>52115.37</v>
      </c>
      <c r="AA5" s="96">
        <v>37374.68</v>
      </c>
      <c r="AB5" s="96">
        <v>46062.57</v>
      </c>
      <c r="AC5" s="96">
        <v>39848.379999999997</v>
      </c>
      <c r="AD5" s="96">
        <v>38777.25</v>
      </c>
      <c r="AE5" s="96">
        <v>27001.53</v>
      </c>
      <c r="AF5" s="96">
        <v>24985.41</v>
      </c>
      <c r="AG5" s="96">
        <v>39534.449999999997</v>
      </c>
      <c r="AH5" s="96">
        <v>34155.4</v>
      </c>
      <c r="AI5" s="96">
        <v>25492.62</v>
      </c>
      <c r="AJ5" s="96">
        <v>26229.46</v>
      </c>
    </row>
    <row r="6" spans="1:36" x14ac:dyDescent="0.25">
      <c r="A6" s="49" t="s">
        <v>105</v>
      </c>
      <c r="B6" s="96">
        <v>50157</v>
      </c>
      <c r="C6" s="96">
        <v>41583.620000000003</v>
      </c>
      <c r="D6" s="96">
        <v>43221.39</v>
      </c>
      <c r="E6" s="96">
        <v>7912.64</v>
      </c>
      <c r="F6" s="96">
        <v>6473.95</v>
      </c>
      <c r="G6" s="96">
        <v>7295.52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96">
        <v>0</v>
      </c>
      <c r="U6" s="96">
        <v>0</v>
      </c>
      <c r="V6" s="96">
        <v>0</v>
      </c>
      <c r="W6" s="96">
        <v>0</v>
      </c>
      <c r="X6" s="96">
        <v>0</v>
      </c>
      <c r="Y6" s="96">
        <v>0</v>
      </c>
      <c r="Z6" s="96">
        <v>0</v>
      </c>
      <c r="AA6" s="96">
        <v>0</v>
      </c>
      <c r="AB6" s="96">
        <v>0</v>
      </c>
      <c r="AC6" s="96">
        <v>0</v>
      </c>
      <c r="AD6" s="96">
        <v>0</v>
      </c>
      <c r="AE6" s="96">
        <v>0</v>
      </c>
      <c r="AF6" s="96">
        <v>0</v>
      </c>
      <c r="AG6" s="96">
        <v>0</v>
      </c>
      <c r="AH6" s="96">
        <v>0</v>
      </c>
      <c r="AI6" s="96">
        <v>0</v>
      </c>
      <c r="AJ6" s="96">
        <v>0</v>
      </c>
    </row>
    <row r="7" spans="1:36" x14ac:dyDescent="0.25">
      <c r="A7" s="49" t="s">
        <v>75</v>
      </c>
      <c r="B7" s="96">
        <v>988</v>
      </c>
      <c r="C7" s="96">
        <v>1694</v>
      </c>
      <c r="D7" s="96">
        <v>3146</v>
      </c>
      <c r="E7" s="96">
        <v>5431</v>
      </c>
      <c r="F7" s="96">
        <v>8488.73</v>
      </c>
      <c r="G7" s="96">
        <v>11868.79</v>
      </c>
      <c r="H7" s="96">
        <v>17581.939999999999</v>
      </c>
      <c r="I7" s="96">
        <v>20098.330000000002</v>
      </c>
      <c r="J7" s="96">
        <v>21541.87</v>
      </c>
      <c r="K7" s="96">
        <v>22084.27</v>
      </c>
      <c r="L7" s="96">
        <v>21546.55</v>
      </c>
      <c r="M7" s="96">
        <v>23359.97</v>
      </c>
      <c r="N7" s="96">
        <v>23223.01</v>
      </c>
      <c r="O7" s="96">
        <v>22903.55</v>
      </c>
      <c r="P7" s="96">
        <v>23264.86</v>
      </c>
      <c r="Q7" s="96">
        <v>21253.67</v>
      </c>
      <c r="R7" s="96">
        <v>19819.71</v>
      </c>
      <c r="S7" s="96">
        <v>17522.66</v>
      </c>
      <c r="T7" s="96">
        <v>17697.560000000001</v>
      </c>
      <c r="U7" s="96">
        <v>16500.23</v>
      </c>
      <c r="V7" s="96">
        <v>19216.490000000002</v>
      </c>
      <c r="W7" s="96">
        <v>16154.61</v>
      </c>
      <c r="X7" s="96">
        <v>12012.67</v>
      </c>
      <c r="Y7" s="96">
        <v>10453.540000000001</v>
      </c>
      <c r="Z7" s="96">
        <v>7161.73</v>
      </c>
      <c r="AA7" s="96">
        <v>5765.46</v>
      </c>
      <c r="AB7" s="96">
        <v>7748.35</v>
      </c>
      <c r="AC7" s="96">
        <v>8287.4699999999993</v>
      </c>
      <c r="AD7" s="96">
        <v>9258.08</v>
      </c>
      <c r="AE7" s="96">
        <v>9457.4599999999991</v>
      </c>
      <c r="AF7" s="96">
        <v>7216.69</v>
      </c>
      <c r="AG7" s="96">
        <v>8718.64</v>
      </c>
      <c r="AH7" s="96">
        <v>7550.39</v>
      </c>
      <c r="AI7" s="96">
        <v>6506.47</v>
      </c>
      <c r="AJ7" s="96">
        <v>5862.51</v>
      </c>
    </row>
    <row r="8" spans="1:36" x14ac:dyDescent="0.25">
      <c r="A8" s="49" t="s">
        <v>106</v>
      </c>
      <c r="B8" s="96">
        <v>2099</v>
      </c>
      <c r="C8" s="96">
        <v>2260</v>
      </c>
      <c r="D8" s="96">
        <v>2673</v>
      </c>
      <c r="E8" s="96">
        <v>2898.29</v>
      </c>
      <c r="F8" s="96">
        <v>3533.2</v>
      </c>
      <c r="G8" s="96">
        <v>4435.84</v>
      </c>
      <c r="H8" s="96">
        <v>6122.82</v>
      </c>
      <c r="I8" s="96">
        <v>6895.35</v>
      </c>
      <c r="J8" s="96">
        <v>8034.85</v>
      </c>
      <c r="K8" s="96">
        <v>9706.7800000000007</v>
      </c>
      <c r="L8" s="96">
        <v>10167.879999999999</v>
      </c>
      <c r="M8" s="96">
        <v>9558.2099999999991</v>
      </c>
      <c r="N8" s="96">
        <v>9587.4599999999991</v>
      </c>
      <c r="O8" s="96">
        <v>9935.23</v>
      </c>
      <c r="P8" s="96">
        <v>9841.76</v>
      </c>
      <c r="Q8" s="96">
        <v>10335.84</v>
      </c>
      <c r="R8" s="96">
        <v>9272.01</v>
      </c>
      <c r="S8" s="96">
        <v>8483.33</v>
      </c>
      <c r="T8" s="96">
        <v>8259.81</v>
      </c>
      <c r="U8" s="96">
        <v>7554.21</v>
      </c>
      <c r="V8" s="96">
        <v>8203.2800000000007</v>
      </c>
      <c r="W8" s="96">
        <v>7728.44</v>
      </c>
      <c r="X8" s="96">
        <v>6996.89</v>
      </c>
      <c r="Y8" s="96">
        <v>6876.95</v>
      </c>
      <c r="Z8" s="96">
        <v>7223.81</v>
      </c>
      <c r="AA8" s="96">
        <v>7858.19</v>
      </c>
      <c r="AB8" s="96">
        <v>7312.15</v>
      </c>
      <c r="AC8" s="96">
        <v>7485.6</v>
      </c>
      <c r="AD8" s="96">
        <v>7719.21</v>
      </c>
      <c r="AE8" s="96">
        <v>8060.47</v>
      </c>
      <c r="AF8" s="96">
        <v>8057.79</v>
      </c>
      <c r="AG8" s="96">
        <v>8481.69</v>
      </c>
      <c r="AH8" s="96">
        <v>8159.46</v>
      </c>
      <c r="AI8" s="96">
        <v>7425.7</v>
      </c>
      <c r="AJ8" s="96">
        <v>7347.82</v>
      </c>
    </row>
    <row r="9" spans="1:36" x14ac:dyDescent="0.25">
      <c r="A9" s="49" t="s">
        <v>309</v>
      </c>
      <c r="B9" s="96">
        <v>0</v>
      </c>
      <c r="C9" s="96">
        <v>0</v>
      </c>
      <c r="D9" s="96">
        <v>0</v>
      </c>
      <c r="E9" s="96">
        <v>0.28999999999999998</v>
      </c>
      <c r="F9" s="96">
        <v>8.3699999999999992</v>
      </c>
      <c r="G9" s="96">
        <v>16.89</v>
      </c>
      <c r="H9" s="96">
        <v>5.96</v>
      </c>
      <c r="I9" s="96">
        <v>3.86</v>
      </c>
      <c r="J9" s="96">
        <v>5.04</v>
      </c>
      <c r="K9" s="96">
        <v>7.32</v>
      </c>
      <c r="L9" s="96">
        <v>9.39</v>
      </c>
      <c r="M9" s="96">
        <v>9.06</v>
      </c>
      <c r="N9" s="96">
        <v>2.8</v>
      </c>
      <c r="O9" s="96">
        <v>8.83</v>
      </c>
      <c r="P9" s="96">
        <v>7.47</v>
      </c>
      <c r="Q9" s="96">
        <v>7.35</v>
      </c>
      <c r="R9" s="96">
        <v>6.02</v>
      </c>
      <c r="S9" s="96">
        <v>6.01</v>
      </c>
      <c r="T9" s="96">
        <v>5.52</v>
      </c>
      <c r="U9" s="96">
        <v>4.87</v>
      </c>
      <c r="V9" s="96">
        <v>6.16</v>
      </c>
      <c r="W9" s="96">
        <v>6.57</v>
      </c>
      <c r="X9" s="96">
        <v>9.43</v>
      </c>
      <c r="Y9" s="96">
        <v>3.72</v>
      </c>
      <c r="Z9" s="96">
        <v>2.71</v>
      </c>
      <c r="AA9" s="96">
        <v>2.99</v>
      </c>
      <c r="AB9" s="96">
        <v>2.78</v>
      </c>
      <c r="AC9" s="96">
        <v>3.55</v>
      </c>
      <c r="AD9" s="96">
        <v>3.8</v>
      </c>
      <c r="AE9" s="96">
        <v>2.95</v>
      </c>
      <c r="AF9" s="96">
        <v>4.72</v>
      </c>
      <c r="AG9" s="96">
        <v>370.23</v>
      </c>
      <c r="AH9" s="96">
        <v>5.96</v>
      </c>
      <c r="AI9" s="96">
        <v>4.54</v>
      </c>
      <c r="AJ9" s="96">
        <v>4.42</v>
      </c>
    </row>
    <row r="10" spans="1:36" x14ac:dyDescent="0.25">
      <c r="A10" s="49" t="s">
        <v>310</v>
      </c>
      <c r="B10" s="96">
        <v>2099</v>
      </c>
      <c r="C10" s="96">
        <v>2260</v>
      </c>
      <c r="D10" s="96">
        <v>2673</v>
      </c>
      <c r="E10" s="96">
        <v>2898</v>
      </c>
      <c r="F10" s="96">
        <v>3524.83</v>
      </c>
      <c r="G10" s="96">
        <v>4418.9399999999996</v>
      </c>
      <c r="H10" s="96">
        <v>6116.86</v>
      </c>
      <c r="I10" s="96">
        <v>6891.49</v>
      </c>
      <c r="J10" s="96">
        <v>8029.81</v>
      </c>
      <c r="K10" s="96">
        <v>9699.4599999999991</v>
      </c>
      <c r="L10" s="96">
        <v>10158.49</v>
      </c>
      <c r="M10" s="96">
        <v>9549.16</v>
      </c>
      <c r="N10" s="96">
        <v>9584.66</v>
      </c>
      <c r="O10" s="96">
        <v>9926.4</v>
      </c>
      <c r="P10" s="96">
        <v>9834.2900000000009</v>
      </c>
      <c r="Q10" s="96">
        <v>10328.49</v>
      </c>
      <c r="R10" s="96">
        <v>9265.99</v>
      </c>
      <c r="S10" s="96">
        <v>8477.32</v>
      </c>
      <c r="T10" s="96">
        <v>8254.2900000000009</v>
      </c>
      <c r="U10" s="96">
        <v>7549.34</v>
      </c>
      <c r="V10" s="96">
        <v>8197.1200000000008</v>
      </c>
      <c r="W10" s="96">
        <v>7721.87</v>
      </c>
      <c r="X10" s="96">
        <v>6987.46</v>
      </c>
      <c r="Y10" s="96">
        <v>6873.23</v>
      </c>
      <c r="Z10" s="96">
        <v>7221.1</v>
      </c>
      <c r="AA10" s="96">
        <v>7855.21</v>
      </c>
      <c r="AB10" s="96">
        <v>7309.36</v>
      </c>
      <c r="AC10" s="96">
        <v>7482.05</v>
      </c>
      <c r="AD10" s="96">
        <v>7715.41</v>
      </c>
      <c r="AE10" s="96">
        <v>8057.52</v>
      </c>
      <c r="AF10" s="96">
        <v>8053.07</v>
      </c>
      <c r="AG10" s="96">
        <v>8111.46</v>
      </c>
      <c r="AH10" s="96">
        <v>8153.5</v>
      </c>
      <c r="AI10" s="96">
        <v>7421.16</v>
      </c>
      <c r="AJ10" s="96">
        <v>7343.41</v>
      </c>
    </row>
    <row r="11" spans="1:36" x14ac:dyDescent="0.25">
      <c r="A11" s="49" t="s">
        <v>311</v>
      </c>
      <c r="B11" s="96">
        <v>2197.08</v>
      </c>
      <c r="C11" s="96">
        <v>2664.36</v>
      </c>
      <c r="D11" s="96">
        <v>3295.44</v>
      </c>
      <c r="E11" s="96">
        <v>3723.12</v>
      </c>
      <c r="F11" s="96">
        <v>4093.2</v>
      </c>
      <c r="G11" s="96">
        <v>4238.28</v>
      </c>
      <c r="H11" s="96">
        <v>4416.84</v>
      </c>
      <c r="I11" s="96">
        <v>6963.12</v>
      </c>
      <c r="J11" s="96">
        <v>10151.64</v>
      </c>
      <c r="K11" s="96">
        <v>10904.4</v>
      </c>
      <c r="L11" s="96">
        <v>15268.32</v>
      </c>
      <c r="M11" s="96">
        <v>15501.67</v>
      </c>
      <c r="N11" s="96">
        <v>17556.98</v>
      </c>
      <c r="O11" s="96">
        <v>20018.82</v>
      </c>
      <c r="P11" s="96">
        <v>23699.200000000001</v>
      </c>
      <c r="Q11" s="96">
        <v>23810.400000000001</v>
      </c>
      <c r="R11" s="96">
        <v>21988.65</v>
      </c>
      <c r="S11" s="96">
        <v>25816.32</v>
      </c>
      <c r="T11" s="96">
        <v>24940.080000000002</v>
      </c>
      <c r="U11" s="96">
        <v>24193.8</v>
      </c>
      <c r="V11" s="96">
        <v>28113.919999999998</v>
      </c>
      <c r="W11" s="96">
        <v>35187.06</v>
      </c>
      <c r="X11" s="96">
        <v>36971.78</v>
      </c>
      <c r="Y11" s="96">
        <v>40043.79</v>
      </c>
      <c r="Z11" s="96">
        <v>47082.61</v>
      </c>
      <c r="AA11" s="96">
        <v>50879.13</v>
      </c>
      <c r="AB11" s="96">
        <v>46014.23</v>
      </c>
      <c r="AC11" s="96">
        <v>53208</v>
      </c>
      <c r="AD11" s="96">
        <v>50047.040000000001</v>
      </c>
      <c r="AE11" s="96">
        <v>58139.4</v>
      </c>
      <c r="AF11" s="96">
        <v>58788.77</v>
      </c>
      <c r="AG11" s="96">
        <v>57796.08</v>
      </c>
      <c r="AH11" s="96">
        <v>68573.38</v>
      </c>
      <c r="AI11" s="96">
        <v>69963.460000000006</v>
      </c>
      <c r="AJ11" s="96">
        <v>73990.210000000006</v>
      </c>
    </row>
    <row r="12" spans="1:36" x14ac:dyDescent="0.25">
      <c r="A12" s="49" t="s">
        <v>312</v>
      </c>
      <c r="B12" s="96">
        <v>100.8</v>
      </c>
      <c r="C12" s="96">
        <v>91.44</v>
      </c>
      <c r="D12" s="96">
        <v>99.72</v>
      </c>
      <c r="E12" s="96">
        <v>99</v>
      </c>
      <c r="F12" s="96">
        <v>117.36</v>
      </c>
      <c r="G12" s="96">
        <v>109.08</v>
      </c>
      <c r="H12" s="96">
        <v>69.48</v>
      </c>
      <c r="I12" s="96">
        <v>69.12</v>
      </c>
      <c r="J12" s="96">
        <v>98.28</v>
      </c>
      <c r="K12" s="96">
        <v>109.8</v>
      </c>
      <c r="L12" s="96">
        <v>108.72</v>
      </c>
      <c r="M12" s="96">
        <v>99.36</v>
      </c>
      <c r="N12" s="96">
        <v>114.48</v>
      </c>
      <c r="O12" s="96">
        <v>76.319999999999993</v>
      </c>
      <c r="P12" s="96">
        <v>95.4</v>
      </c>
      <c r="Q12" s="96">
        <v>81</v>
      </c>
      <c r="R12" s="96">
        <v>84.24</v>
      </c>
      <c r="S12" s="96">
        <v>101.52</v>
      </c>
      <c r="T12" s="96">
        <v>92.88</v>
      </c>
      <c r="U12" s="96">
        <v>68.040000000000006</v>
      </c>
      <c r="V12" s="96">
        <v>74.31</v>
      </c>
      <c r="W12" s="96">
        <v>60.73</v>
      </c>
      <c r="X12" s="96">
        <v>62.91</v>
      </c>
      <c r="Y12" s="96">
        <v>48.31</v>
      </c>
      <c r="Z12" s="96">
        <v>54.37</v>
      </c>
      <c r="AA12" s="96">
        <v>64.91</v>
      </c>
      <c r="AB12" s="96">
        <v>69.38</v>
      </c>
      <c r="AC12" s="96">
        <v>64.34</v>
      </c>
      <c r="AD12" s="96">
        <v>53.5</v>
      </c>
      <c r="AE12" s="96">
        <v>61.04</v>
      </c>
      <c r="AF12" s="96">
        <v>61.43</v>
      </c>
      <c r="AG12" s="96">
        <v>58.66</v>
      </c>
      <c r="AH12" s="96">
        <v>53.81</v>
      </c>
      <c r="AI12" s="96">
        <v>70.66</v>
      </c>
      <c r="AJ12" s="96">
        <v>81.22</v>
      </c>
    </row>
    <row r="13" spans="1:36" x14ac:dyDescent="0.25">
      <c r="A13" s="49" t="s">
        <v>313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0.57999999999999996</v>
      </c>
      <c r="I13" s="96">
        <v>1.1499999999999999</v>
      </c>
      <c r="J13" s="96">
        <v>1.44</v>
      </c>
      <c r="K13" s="96">
        <v>3.17</v>
      </c>
      <c r="L13" s="96">
        <v>4.32</v>
      </c>
      <c r="M13" s="96">
        <v>4.32</v>
      </c>
      <c r="N13" s="96">
        <v>4.6100000000000003</v>
      </c>
      <c r="O13" s="96">
        <v>5.47</v>
      </c>
      <c r="P13" s="96">
        <v>6.62</v>
      </c>
      <c r="Q13" s="96">
        <v>7.78</v>
      </c>
      <c r="R13" s="96">
        <v>7.97</v>
      </c>
      <c r="S13" s="96">
        <v>8.98</v>
      </c>
      <c r="T13" s="96">
        <v>9.44</v>
      </c>
      <c r="U13" s="96">
        <v>13.5</v>
      </c>
      <c r="V13" s="96">
        <v>22.18</v>
      </c>
      <c r="W13" s="96">
        <v>54.47</v>
      </c>
      <c r="X13" s="96">
        <v>373.9</v>
      </c>
      <c r="Y13" s="96">
        <v>1863.15</v>
      </c>
      <c r="Z13" s="96">
        <v>2143.86</v>
      </c>
      <c r="AA13" s="96">
        <v>2175.34</v>
      </c>
      <c r="AB13" s="96">
        <v>2677.61</v>
      </c>
      <c r="AC13" s="96">
        <v>2705.35</v>
      </c>
      <c r="AD13" s="96">
        <v>3430.7</v>
      </c>
      <c r="AE13" s="96">
        <v>3467.77</v>
      </c>
      <c r="AF13" s="96">
        <v>4249.92</v>
      </c>
      <c r="AG13" s="96">
        <v>4712.05</v>
      </c>
      <c r="AH13" s="96">
        <v>8585.73</v>
      </c>
      <c r="AI13" s="96">
        <v>13169.31</v>
      </c>
      <c r="AJ13" s="96">
        <v>13594.33</v>
      </c>
    </row>
    <row r="14" spans="1:36" x14ac:dyDescent="0.25">
      <c r="A14" s="60" t="s">
        <v>107</v>
      </c>
      <c r="B14" s="30">
        <v>-6118</v>
      </c>
      <c r="C14" s="30">
        <v>-7981</v>
      </c>
      <c r="D14" s="30">
        <v>-6888</v>
      </c>
      <c r="E14" s="30">
        <v>-7255</v>
      </c>
      <c r="F14" s="30">
        <v>-8320.82</v>
      </c>
      <c r="G14" s="30">
        <v>-7371.73</v>
      </c>
      <c r="H14" s="30">
        <v>-9257.43</v>
      </c>
      <c r="I14" s="30">
        <v>-8737.0400000000009</v>
      </c>
      <c r="J14" s="30">
        <v>-6799.23</v>
      </c>
      <c r="K14" s="30">
        <v>-6753.53</v>
      </c>
      <c r="L14" s="30">
        <v>-5776.49</v>
      </c>
      <c r="M14" s="30">
        <v>-5631.98</v>
      </c>
      <c r="N14" s="30">
        <v>-7025.76</v>
      </c>
      <c r="O14" s="30">
        <v>-8754.68</v>
      </c>
      <c r="P14" s="30">
        <v>-7321.83</v>
      </c>
      <c r="Q14" s="30">
        <v>-6598.96</v>
      </c>
      <c r="R14" s="30">
        <v>-8732.9</v>
      </c>
      <c r="S14" s="30">
        <v>-7057.85</v>
      </c>
      <c r="T14" s="30">
        <v>-6352.89</v>
      </c>
      <c r="U14" s="30">
        <v>-6916.99</v>
      </c>
      <c r="V14" s="30">
        <v>-7158.84</v>
      </c>
      <c r="W14" s="30">
        <v>-6047.46</v>
      </c>
      <c r="X14" s="30">
        <v>-5403.14</v>
      </c>
      <c r="Y14" s="30">
        <v>-5774.27</v>
      </c>
      <c r="Z14" s="30">
        <v>-4928.37</v>
      </c>
      <c r="AA14" s="30">
        <v>-3670.44</v>
      </c>
      <c r="AB14" s="30">
        <v>-5245.67</v>
      </c>
      <c r="AC14" s="30">
        <v>-4984.87</v>
      </c>
      <c r="AD14" s="30">
        <v>-3795.32</v>
      </c>
      <c r="AE14" s="30">
        <v>-3000.92</v>
      </c>
      <c r="AF14" s="30">
        <v>-3070.22</v>
      </c>
      <c r="AG14" s="30">
        <v>-4089.34</v>
      </c>
      <c r="AH14" s="30">
        <v>-3701.6</v>
      </c>
      <c r="AI14" s="30">
        <v>-3019.84</v>
      </c>
      <c r="AJ14" s="30">
        <v>-3036.66</v>
      </c>
    </row>
    <row r="15" spans="1:36" x14ac:dyDescent="0.25">
      <c r="A15" s="49" t="s">
        <v>104</v>
      </c>
      <c r="B15" s="97">
        <v>-590</v>
      </c>
      <c r="C15" s="97">
        <v>-534</v>
      </c>
      <c r="D15" s="97">
        <v>-378</v>
      </c>
      <c r="E15" s="97">
        <v>-417</v>
      </c>
      <c r="F15" s="97">
        <v>-747.23</v>
      </c>
      <c r="G15" s="97">
        <v>-773.52</v>
      </c>
      <c r="H15" s="97">
        <v>-521.79999999999995</v>
      </c>
      <c r="I15" s="97">
        <v>-504.81</v>
      </c>
      <c r="J15" s="97">
        <v>-411.13</v>
      </c>
      <c r="K15" s="97">
        <v>-396.76</v>
      </c>
      <c r="L15" s="97">
        <v>-311.54000000000002</v>
      </c>
      <c r="M15" s="97">
        <v>-153.94</v>
      </c>
      <c r="N15" s="97">
        <v>-157.32</v>
      </c>
      <c r="O15" s="97">
        <v>-69.44</v>
      </c>
      <c r="P15" s="97">
        <v>-41.62</v>
      </c>
      <c r="Q15" s="97">
        <v>-2.06</v>
      </c>
      <c r="R15" s="97">
        <v>-17.04</v>
      </c>
      <c r="S15" s="97">
        <v>-36.36</v>
      </c>
      <c r="T15" s="97">
        <v>-29.67</v>
      </c>
      <c r="U15" s="97">
        <v>-43.75</v>
      </c>
      <c r="V15" s="97">
        <v>-16.600000000000001</v>
      </c>
      <c r="W15" s="97">
        <v>-14.33</v>
      </c>
      <c r="X15" s="97">
        <v>-15.88</v>
      </c>
      <c r="Y15" s="97">
        <v>-12.66</v>
      </c>
      <c r="Z15" s="97">
        <v>-4.8600000000000003</v>
      </c>
      <c r="AA15" s="97">
        <v>-0.28000000000000003</v>
      </c>
      <c r="AB15" s="97">
        <v>-2.86</v>
      </c>
      <c r="AC15" s="97">
        <v>-5.16</v>
      </c>
      <c r="AD15" s="97">
        <v>-7.12</v>
      </c>
      <c r="AE15" s="97">
        <v>-8.4600000000000009</v>
      </c>
      <c r="AF15" s="97">
        <v>-3</v>
      </c>
      <c r="AG15" s="97">
        <v>-2.5</v>
      </c>
      <c r="AH15" s="97">
        <v>-6.9</v>
      </c>
      <c r="AI15" s="97">
        <v>-1.24</v>
      </c>
      <c r="AJ15" s="97">
        <v>-2.7</v>
      </c>
    </row>
    <row r="16" spans="1:36" x14ac:dyDescent="0.25">
      <c r="A16" s="49" t="s">
        <v>74</v>
      </c>
      <c r="B16" s="97">
        <v>-5509</v>
      </c>
      <c r="C16" s="97">
        <v>-7415</v>
      </c>
      <c r="D16" s="97">
        <v>-6451</v>
      </c>
      <c r="E16" s="97">
        <v>-6736</v>
      </c>
      <c r="F16" s="97">
        <v>-7542.13</v>
      </c>
      <c r="G16" s="97">
        <v>-6575.5</v>
      </c>
      <c r="H16" s="97">
        <v>-8689.2000000000007</v>
      </c>
      <c r="I16" s="97">
        <v>-7762.28</v>
      </c>
      <c r="J16" s="97">
        <v>-6034.5</v>
      </c>
      <c r="K16" s="97">
        <v>-5959.71</v>
      </c>
      <c r="L16" s="97">
        <v>-4993.16</v>
      </c>
      <c r="M16" s="97">
        <v>-5022.09</v>
      </c>
      <c r="N16" s="97">
        <v>-5767.26</v>
      </c>
      <c r="O16" s="97">
        <v>-8121.43</v>
      </c>
      <c r="P16" s="97">
        <v>-6672.32</v>
      </c>
      <c r="Q16" s="97">
        <v>-6033.3</v>
      </c>
      <c r="R16" s="97">
        <v>-8191.63</v>
      </c>
      <c r="S16" s="97">
        <v>-6462.39</v>
      </c>
      <c r="T16" s="97">
        <v>-5800.24</v>
      </c>
      <c r="U16" s="97">
        <v>-6424.5</v>
      </c>
      <c r="V16" s="97">
        <v>-6601.73</v>
      </c>
      <c r="W16" s="97">
        <v>-5570.06</v>
      </c>
      <c r="X16" s="97">
        <v>-4913.42</v>
      </c>
      <c r="Y16" s="97">
        <v>-5274.75</v>
      </c>
      <c r="Z16" s="97">
        <v>-4504.8100000000004</v>
      </c>
      <c r="AA16" s="97">
        <v>-3302.6</v>
      </c>
      <c r="AB16" s="97">
        <v>-4830.6099999999997</v>
      </c>
      <c r="AC16" s="97">
        <v>-4541.62</v>
      </c>
      <c r="AD16" s="97">
        <v>-3351.48</v>
      </c>
      <c r="AE16" s="97">
        <v>-2515.41</v>
      </c>
      <c r="AF16" s="97">
        <v>-2588.4499999999998</v>
      </c>
      <c r="AG16" s="97">
        <v>-3618.97</v>
      </c>
      <c r="AH16" s="97">
        <v>-3242.04</v>
      </c>
      <c r="AI16" s="97">
        <v>-2550.81</v>
      </c>
      <c r="AJ16" s="97">
        <v>-2570.81</v>
      </c>
    </row>
    <row r="17" spans="1:36" x14ac:dyDescent="0.25">
      <c r="A17" s="49" t="s">
        <v>75</v>
      </c>
      <c r="B17" s="97">
        <v>-19</v>
      </c>
      <c r="C17" s="97">
        <v>-32</v>
      </c>
      <c r="D17" s="97">
        <v>-59</v>
      </c>
      <c r="E17" s="97">
        <v>-102</v>
      </c>
      <c r="F17" s="97">
        <v>-31.46</v>
      </c>
      <c r="G17" s="97">
        <v>-22.71</v>
      </c>
      <c r="H17" s="97">
        <v>-46.43</v>
      </c>
      <c r="I17" s="97">
        <v>-469.95</v>
      </c>
      <c r="J17" s="97">
        <v>-353.6</v>
      </c>
      <c r="K17" s="97">
        <v>-397.06</v>
      </c>
      <c r="L17" s="97">
        <v>-471.79</v>
      </c>
      <c r="M17" s="97">
        <v>-455.95</v>
      </c>
      <c r="N17" s="97">
        <v>-1101.18</v>
      </c>
      <c r="O17" s="97">
        <v>-563.80999999999995</v>
      </c>
      <c r="P17" s="97">
        <v>-607.89</v>
      </c>
      <c r="Q17" s="97">
        <v>-563.61</v>
      </c>
      <c r="R17" s="97">
        <v>-524.23</v>
      </c>
      <c r="S17" s="97">
        <v>-559.1</v>
      </c>
      <c r="T17" s="97">
        <v>-522.99</v>
      </c>
      <c r="U17" s="97">
        <v>-448.74</v>
      </c>
      <c r="V17" s="97">
        <v>-540.51</v>
      </c>
      <c r="W17" s="97">
        <v>-463.07</v>
      </c>
      <c r="X17" s="97">
        <v>-473.84</v>
      </c>
      <c r="Y17" s="97">
        <v>-486.85</v>
      </c>
      <c r="Z17" s="97">
        <v>-418.71</v>
      </c>
      <c r="AA17" s="97">
        <v>-367.57</v>
      </c>
      <c r="AB17" s="97">
        <v>-412.2</v>
      </c>
      <c r="AC17" s="97">
        <v>-438.09</v>
      </c>
      <c r="AD17" s="97">
        <v>-436.72</v>
      </c>
      <c r="AE17" s="97">
        <v>-477.05</v>
      </c>
      <c r="AF17" s="97">
        <v>-478.78</v>
      </c>
      <c r="AG17" s="97">
        <v>-467.86</v>
      </c>
      <c r="AH17" s="97">
        <v>-452.65</v>
      </c>
      <c r="AI17" s="97">
        <v>-467.79</v>
      </c>
      <c r="AJ17" s="97">
        <v>-463.16</v>
      </c>
    </row>
    <row r="18" spans="1:36" x14ac:dyDescent="0.25">
      <c r="A18" s="60" t="s">
        <v>23</v>
      </c>
      <c r="B18" s="99">
        <v>87399.88</v>
      </c>
      <c r="C18" s="99">
        <v>123564.8</v>
      </c>
      <c r="D18" s="99">
        <v>103752.16</v>
      </c>
      <c r="E18" s="99">
        <v>115033.41</v>
      </c>
      <c r="F18" s="99">
        <v>136386.96</v>
      </c>
      <c r="G18" s="99">
        <v>124615.25</v>
      </c>
      <c r="H18" s="99">
        <v>183621.87</v>
      </c>
      <c r="I18" s="99">
        <v>150784.85</v>
      </c>
      <c r="J18" s="99">
        <v>141199.25</v>
      </c>
      <c r="K18" s="99">
        <v>133339</v>
      </c>
      <c r="L18" s="99">
        <v>123999.34</v>
      </c>
      <c r="M18" s="99">
        <v>130182.37</v>
      </c>
      <c r="N18" s="99">
        <v>134391.76</v>
      </c>
      <c r="O18" s="99">
        <v>157491.87</v>
      </c>
      <c r="P18" s="99">
        <v>138261.63</v>
      </c>
      <c r="Q18" s="99">
        <v>123869.9</v>
      </c>
      <c r="R18" s="99">
        <v>155435.35</v>
      </c>
      <c r="S18" s="99">
        <v>134477.84</v>
      </c>
      <c r="T18" s="99">
        <v>125465.74</v>
      </c>
      <c r="U18" s="99">
        <v>124067.12</v>
      </c>
      <c r="V18" s="99">
        <v>132747.19</v>
      </c>
      <c r="W18" s="99">
        <v>120777.76</v>
      </c>
      <c r="X18" s="99">
        <v>105213.96</v>
      </c>
      <c r="Y18" s="99">
        <v>119297.53</v>
      </c>
      <c r="Z18" s="99">
        <v>110928.19</v>
      </c>
      <c r="AA18" s="99">
        <v>100493.49</v>
      </c>
      <c r="AB18" s="99">
        <v>104682.4</v>
      </c>
      <c r="AC18" s="99">
        <v>106696.51</v>
      </c>
      <c r="AD18" s="99">
        <v>105536.13</v>
      </c>
      <c r="AE18" s="99">
        <v>103260.38</v>
      </c>
      <c r="AF18" s="99">
        <v>100353.23</v>
      </c>
      <c r="AG18" s="99">
        <v>115257.92</v>
      </c>
      <c r="AH18" s="99">
        <v>123494.63</v>
      </c>
      <c r="AI18" s="99">
        <v>119628.51</v>
      </c>
      <c r="AJ18" s="99">
        <v>124106.58</v>
      </c>
    </row>
    <row r="19" spans="1:36" x14ac:dyDescent="0.25">
      <c r="A19" s="49" t="s">
        <v>24</v>
      </c>
      <c r="B19" s="96">
        <v>25372.799999999999</v>
      </c>
      <c r="C19" s="96">
        <v>-7099.2</v>
      </c>
      <c r="D19" s="96">
        <v>13485.6</v>
      </c>
      <c r="E19" s="96">
        <v>4266</v>
      </c>
      <c r="F19" s="96">
        <v>-17424</v>
      </c>
      <c r="G19" s="96">
        <v>-2858.4</v>
      </c>
      <c r="H19" s="96">
        <v>-55443.6</v>
      </c>
      <c r="I19" s="96">
        <v>-26107.200000000001</v>
      </c>
      <c r="J19" s="96">
        <v>-15552</v>
      </c>
      <c r="K19" s="96">
        <v>-8326.7999999999993</v>
      </c>
      <c r="L19" s="96">
        <v>2393.79</v>
      </c>
      <c r="M19" s="96">
        <v>-2071.21</v>
      </c>
      <c r="N19" s="96">
        <v>-7452.81</v>
      </c>
      <c r="O19" s="96">
        <v>-30760.11</v>
      </c>
      <c r="P19" s="96">
        <v>-10339.64</v>
      </c>
      <c r="Q19" s="96">
        <v>4931.74</v>
      </c>
      <c r="R19" s="96">
        <v>-24971.3</v>
      </c>
      <c r="S19" s="96">
        <v>-3420</v>
      </c>
      <c r="T19" s="96">
        <v>5233.68</v>
      </c>
      <c r="U19" s="96">
        <v>1199.8800000000001</v>
      </c>
      <c r="V19" s="96">
        <v>-4086.37</v>
      </c>
      <c r="W19" s="96">
        <v>4746.3100000000004</v>
      </c>
      <c r="X19" s="96">
        <v>18770.740000000002</v>
      </c>
      <c r="Y19" s="96">
        <v>3892.05</v>
      </c>
      <c r="Z19" s="96">
        <v>10279.1</v>
      </c>
      <c r="AA19" s="96">
        <v>21281.62</v>
      </c>
      <c r="AB19" s="96">
        <v>18205.54</v>
      </c>
      <c r="AC19" s="96">
        <v>16425.77</v>
      </c>
      <c r="AD19" s="96">
        <v>18807.63</v>
      </c>
      <c r="AE19" s="96">
        <v>20919.080000000002</v>
      </c>
      <c r="AF19" s="96">
        <v>24777.25</v>
      </c>
      <c r="AG19" s="96">
        <v>17527.82</v>
      </c>
      <c r="AH19" s="96">
        <v>4911.91</v>
      </c>
      <c r="AI19" s="96">
        <v>11280.28</v>
      </c>
      <c r="AJ19" s="96">
        <v>13359.89</v>
      </c>
    </row>
    <row r="20" spans="1:36" x14ac:dyDescent="0.25">
      <c r="A20" s="60" t="s">
        <v>25</v>
      </c>
      <c r="B20" s="99">
        <v>112772.68</v>
      </c>
      <c r="C20" s="99">
        <v>116465.60000000001</v>
      </c>
      <c r="D20" s="99">
        <v>117237.75999999999</v>
      </c>
      <c r="E20" s="99">
        <v>119299.41</v>
      </c>
      <c r="F20" s="99">
        <v>118962.96</v>
      </c>
      <c r="G20" s="99">
        <v>121756.85</v>
      </c>
      <c r="H20" s="99">
        <v>128178.27</v>
      </c>
      <c r="I20" s="99">
        <v>124677.65</v>
      </c>
      <c r="J20" s="99">
        <v>125647.25</v>
      </c>
      <c r="K20" s="99">
        <v>125012.2</v>
      </c>
      <c r="L20" s="99">
        <v>126393.13</v>
      </c>
      <c r="M20" s="99">
        <v>128111.16</v>
      </c>
      <c r="N20" s="99">
        <v>126938.95</v>
      </c>
      <c r="O20" s="99">
        <v>126731.76</v>
      </c>
      <c r="P20" s="99">
        <v>127922</v>
      </c>
      <c r="Q20" s="99">
        <v>128801.64</v>
      </c>
      <c r="R20" s="99">
        <v>130464.05</v>
      </c>
      <c r="S20" s="99">
        <v>131057.84</v>
      </c>
      <c r="T20" s="99">
        <v>130699.42</v>
      </c>
      <c r="U20" s="99">
        <v>125267</v>
      </c>
      <c r="V20" s="99">
        <v>128660.83</v>
      </c>
      <c r="W20" s="99">
        <v>125524.07</v>
      </c>
      <c r="X20" s="99">
        <v>123984.7</v>
      </c>
      <c r="Y20" s="99">
        <v>123189.58</v>
      </c>
      <c r="Z20" s="99">
        <v>121207.29</v>
      </c>
      <c r="AA20" s="99">
        <v>121775.11</v>
      </c>
      <c r="AB20" s="99">
        <v>122887.93</v>
      </c>
      <c r="AC20" s="99">
        <v>123122.28</v>
      </c>
      <c r="AD20" s="99">
        <v>124343.76</v>
      </c>
      <c r="AE20" s="99">
        <v>124179.46</v>
      </c>
      <c r="AF20" s="99">
        <v>125130.49</v>
      </c>
      <c r="AG20" s="99">
        <v>132785.74</v>
      </c>
      <c r="AH20" s="99">
        <v>128406.54</v>
      </c>
      <c r="AI20" s="99">
        <v>130908.79</v>
      </c>
      <c r="AJ20" s="99">
        <v>137466.47</v>
      </c>
    </row>
    <row r="21" spans="1:36" x14ac:dyDescent="0.25">
      <c r="A21" s="49" t="s">
        <v>108</v>
      </c>
      <c r="B21" s="98">
        <v>0</v>
      </c>
      <c r="C21" s="98">
        <v>1</v>
      </c>
      <c r="D21" s="98">
        <v>2</v>
      </c>
      <c r="E21" s="98">
        <v>3</v>
      </c>
      <c r="F21" s="98">
        <v>4</v>
      </c>
      <c r="G21" s="98">
        <v>5</v>
      </c>
      <c r="H21" s="98">
        <v>6</v>
      </c>
      <c r="I21" s="98">
        <v>7</v>
      </c>
      <c r="J21" s="98">
        <v>8</v>
      </c>
      <c r="K21" s="98">
        <v>9</v>
      </c>
      <c r="L21" s="98">
        <v>10</v>
      </c>
      <c r="M21" s="98">
        <v>11</v>
      </c>
      <c r="N21" s="98">
        <v>12</v>
      </c>
      <c r="O21" s="98">
        <v>13</v>
      </c>
      <c r="P21" s="98">
        <v>14</v>
      </c>
      <c r="Q21" s="98">
        <v>15</v>
      </c>
      <c r="R21" s="98">
        <v>16</v>
      </c>
      <c r="S21" s="98">
        <v>17</v>
      </c>
      <c r="T21" s="98">
        <v>18</v>
      </c>
      <c r="U21" s="98">
        <v>19</v>
      </c>
      <c r="V21" s="98">
        <v>20</v>
      </c>
      <c r="W21" s="98">
        <v>21</v>
      </c>
      <c r="X21" s="98">
        <v>22</v>
      </c>
      <c r="Y21" s="98">
        <v>23</v>
      </c>
      <c r="Z21" s="98">
        <v>24</v>
      </c>
      <c r="AA21" s="98">
        <v>25</v>
      </c>
      <c r="AB21" s="98">
        <v>26</v>
      </c>
      <c r="AC21" s="98">
        <v>27</v>
      </c>
      <c r="AD21" s="98">
        <v>28</v>
      </c>
      <c r="AE21" s="98">
        <v>29</v>
      </c>
      <c r="AF21" s="98">
        <v>30</v>
      </c>
      <c r="AG21" s="98">
        <v>31</v>
      </c>
      <c r="AH21" s="98">
        <v>32</v>
      </c>
      <c r="AI21" s="98">
        <v>33</v>
      </c>
      <c r="AJ21" s="98">
        <v>34</v>
      </c>
    </row>
    <row r="22" spans="1:36" x14ac:dyDescent="0.25">
      <c r="A22" s="49" t="s">
        <v>314</v>
      </c>
      <c r="B22" s="97">
        <v>-8885.52</v>
      </c>
      <c r="C22" s="97">
        <v>-9099</v>
      </c>
      <c r="D22" s="97">
        <v>-8045.88</v>
      </c>
      <c r="E22" s="97">
        <v>-8769.93</v>
      </c>
      <c r="F22" s="97">
        <v>-6160.28</v>
      </c>
      <c r="G22" s="97">
        <v>-8492.6</v>
      </c>
      <c r="H22" s="97">
        <v>-11593.13</v>
      </c>
      <c r="I22" s="97">
        <v>-7778.61</v>
      </c>
      <c r="J22" s="97">
        <v>-8284.6299999999992</v>
      </c>
      <c r="K22" s="97">
        <v>-7145.99</v>
      </c>
      <c r="L22" s="97">
        <v>-7660.97</v>
      </c>
      <c r="M22" s="97">
        <v>-8629.6299999999992</v>
      </c>
      <c r="N22" s="97">
        <v>-7597.18</v>
      </c>
      <c r="O22" s="97">
        <v>-7451.48</v>
      </c>
      <c r="P22" s="97">
        <v>-6611.29</v>
      </c>
      <c r="Q22" s="97">
        <v>-5588.15</v>
      </c>
      <c r="R22" s="97">
        <v>-5740.34</v>
      </c>
      <c r="S22" s="97">
        <v>-7589.29</v>
      </c>
      <c r="T22" s="97">
        <v>-7912.17</v>
      </c>
      <c r="U22" s="97">
        <v>-8610</v>
      </c>
      <c r="V22" s="97">
        <v>-9612.51</v>
      </c>
      <c r="W22" s="97">
        <v>-8203.02</v>
      </c>
      <c r="X22" s="97">
        <v>-8542.6200000000008</v>
      </c>
      <c r="Y22" s="97">
        <v>-7473</v>
      </c>
      <c r="Z22" s="97">
        <v>-7551.06</v>
      </c>
      <c r="AA22" s="97">
        <v>-7982.17</v>
      </c>
      <c r="AB22" s="97">
        <v>-8108.3</v>
      </c>
      <c r="AC22" s="97">
        <v>-7997.51</v>
      </c>
      <c r="AD22" s="97">
        <v>-9917.3700000000008</v>
      </c>
      <c r="AE22" s="97">
        <v>-8835.9500000000007</v>
      </c>
      <c r="AF22" s="97">
        <v>-12774.67</v>
      </c>
      <c r="AG22" s="97">
        <v>-13380.97</v>
      </c>
      <c r="AH22" s="97">
        <v>-13967.79</v>
      </c>
      <c r="AI22" s="97">
        <v>-16996.54</v>
      </c>
      <c r="AJ22" s="97">
        <v>-18113.29</v>
      </c>
    </row>
    <row r="23" spans="1:36" x14ac:dyDescent="0.25">
      <c r="A23" s="60" t="s">
        <v>26</v>
      </c>
      <c r="B23" s="99">
        <v>103887.16</v>
      </c>
      <c r="C23" s="99">
        <v>107367.6</v>
      </c>
      <c r="D23" s="99">
        <v>109193.88</v>
      </c>
      <c r="E23" s="99">
        <v>110532.48</v>
      </c>
      <c r="F23" s="99">
        <v>112806.68</v>
      </c>
      <c r="G23" s="99">
        <v>113269.25</v>
      </c>
      <c r="H23" s="99">
        <v>116591.14</v>
      </c>
      <c r="I23" s="99">
        <v>116906.05</v>
      </c>
      <c r="J23" s="99">
        <v>117370.62</v>
      </c>
      <c r="K23" s="99">
        <v>117875.22</v>
      </c>
      <c r="L23" s="99">
        <v>118742.16</v>
      </c>
      <c r="M23" s="99">
        <v>119492.53</v>
      </c>
      <c r="N23" s="99">
        <v>119353.77</v>
      </c>
      <c r="O23" s="99">
        <v>119293.28</v>
      </c>
      <c r="P23" s="99">
        <v>121324.71</v>
      </c>
      <c r="Q23" s="99">
        <v>123228.49</v>
      </c>
      <c r="R23" s="99">
        <v>124739.71</v>
      </c>
      <c r="S23" s="99">
        <v>123485.55</v>
      </c>
      <c r="T23" s="99">
        <v>122805.25</v>
      </c>
      <c r="U23" s="99">
        <v>116676</v>
      </c>
      <c r="V23" s="99">
        <v>119068.32</v>
      </c>
      <c r="W23" s="99">
        <v>117342.05</v>
      </c>
      <c r="X23" s="99">
        <v>115464.08</v>
      </c>
      <c r="Y23" s="99">
        <v>115739.58</v>
      </c>
      <c r="Z23" s="99">
        <v>113680.23</v>
      </c>
      <c r="AA23" s="99">
        <v>113817.94</v>
      </c>
      <c r="AB23" s="99">
        <v>114805.63</v>
      </c>
      <c r="AC23" s="99">
        <v>115151.77</v>
      </c>
      <c r="AD23" s="99">
        <v>114454.39</v>
      </c>
      <c r="AE23" s="99">
        <v>115372.51</v>
      </c>
      <c r="AF23" s="99">
        <v>112385.82</v>
      </c>
      <c r="AG23" s="99">
        <v>119435.77</v>
      </c>
      <c r="AH23" s="99">
        <v>114470.75</v>
      </c>
      <c r="AI23" s="99">
        <v>113945.25</v>
      </c>
      <c r="AJ23" s="99">
        <v>119387.18</v>
      </c>
    </row>
    <row r="24" spans="1:36" x14ac:dyDescent="0.25">
      <c r="A24" s="49" t="s">
        <v>109</v>
      </c>
      <c r="B24" s="97">
        <v>-1748.03</v>
      </c>
      <c r="C24" s="97">
        <v>-2049.5</v>
      </c>
      <c r="D24" s="97">
        <v>-2095.2399999999998</v>
      </c>
      <c r="E24" s="97">
        <v>-1951.12</v>
      </c>
      <c r="F24" s="97">
        <v>-2086.9899999999998</v>
      </c>
      <c r="G24" s="97">
        <v>-2088.2199999999998</v>
      </c>
      <c r="H24" s="97">
        <v>-2440.04</v>
      </c>
      <c r="I24" s="97">
        <v>-2120.44</v>
      </c>
      <c r="J24" s="97">
        <v>-1969.46</v>
      </c>
      <c r="K24" s="97">
        <v>-2008.31</v>
      </c>
      <c r="L24" s="97">
        <v>-1892.76</v>
      </c>
      <c r="M24" s="97">
        <v>-2251.8000000000002</v>
      </c>
      <c r="N24" s="97">
        <v>-2299.42</v>
      </c>
      <c r="O24" s="97">
        <v>-2776.9</v>
      </c>
      <c r="P24" s="97">
        <v>-2622.22</v>
      </c>
      <c r="Q24" s="97">
        <v>-2761</v>
      </c>
      <c r="R24" s="97">
        <v>-3112.4</v>
      </c>
      <c r="S24" s="97">
        <v>-2965.98</v>
      </c>
      <c r="T24" s="97">
        <v>-3556.9</v>
      </c>
      <c r="U24" s="97">
        <v>-3471.38</v>
      </c>
      <c r="V24" s="97">
        <v>-3445.2</v>
      </c>
      <c r="W24" s="97">
        <v>-3276.22</v>
      </c>
      <c r="X24" s="97">
        <v>-3363.92</v>
      </c>
      <c r="Y24" s="97">
        <v>-3580.61</v>
      </c>
      <c r="Z24" s="97">
        <v>-3108.82</v>
      </c>
      <c r="AA24" s="97">
        <v>-2750.85</v>
      </c>
      <c r="AB24" s="97">
        <v>-2965.23</v>
      </c>
      <c r="AC24" s="97">
        <v>-3146.36</v>
      </c>
      <c r="AD24" s="97">
        <v>-3910.36</v>
      </c>
      <c r="AE24" s="97">
        <v>-4611.1000000000004</v>
      </c>
      <c r="AF24" s="97">
        <v>-3456.7</v>
      </c>
      <c r="AG24" s="97">
        <v>-3340.14</v>
      </c>
      <c r="AH24" s="97">
        <v>-3542.95</v>
      </c>
      <c r="AI24" s="97">
        <v>-4277.95</v>
      </c>
      <c r="AJ24" s="97">
        <v>-4786.7700000000004</v>
      </c>
    </row>
    <row r="25" spans="1:36" ht="15.75" thickBot="1" x14ac:dyDescent="0.3">
      <c r="A25" s="100" t="s">
        <v>22</v>
      </c>
      <c r="B25" s="101">
        <v>102139.13</v>
      </c>
      <c r="C25" s="101">
        <v>105318.1</v>
      </c>
      <c r="D25" s="101">
        <v>107098.64</v>
      </c>
      <c r="E25" s="101">
        <v>108581.36</v>
      </c>
      <c r="F25" s="101">
        <v>110719.69</v>
      </c>
      <c r="G25" s="101">
        <v>111181.03</v>
      </c>
      <c r="H25" s="101">
        <v>114151.09</v>
      </c>
      <c r="I25" s="101">
        <v>114785.60000000001</v>
      </c>
      <c r="J25" s="101">
        <v>115401.16</v>
      </c>
      <c r="K25" s="101">
        <v>115866.91</v>
      </c>
      <c r="L25" s="101">
        <v>116849.4</v>
      </c>
      <c r="M25" s="101">
        <v>117240.73</v>
      </c>
      <c r="N25" s="101">
        <v>117054.35</v>
      </c>
      <c r="O25" s="101">
        <v>116516.38</v>
      </c>
      <c r="P25" s="101">
        <v>118702.49</v>
      </c>
      <c r="Q25" s="101">
        <v>120467.48</v>
      </c>
      <c r="R25" s="101">
        <v>121627.31</v>
      </c>
      <c r="S25" s="101">
        <v>120519.58</v>
      </c>
      <c r="T25" s="101">
        <v>119248.35</v>
      </c>
      <c r="U25" s="101">
        <v>113204.62</v>
      </c>
      <c r="V25" s="101">
        <v>115623.12</v>
      </c>
      <c r="W25" s="101">
        <v>114065.83</v>
      </c>
      <c r="X25" s="101">
        <v>112100.16</v>
      </c>
      <c r="Y25" s="101">
        <v>112158.97</v>
      </c>
      <c r="Z25" s="101">
        <v>110571.41</v>
      </c>
      <c r="AA25" s="101">
        <v>111067.09</v>
      </c>
      <c r="AB25" s="101">
        <v>111840.4</v>
      </c>
      <c r="AC25" s="101">
        <v>112005.42</v>
      </c>
      <c r="AD25" s="101">
        <v>110544.03</v>
      </c>
      <c r="AE25" s="101">
        <v>110761.41</v>
      </c>
      <c r="AF25" s="101">
        <v>108929.12</v>
      </c>
      <c r="AG25" s="101">
        <v>116095.62</v>
      </c>
      <c r="AH25" s="101">
        <v>110927.8</v>
      </c>
      <c r="AI25" s="101">
        <v>109667.3</v>
      </c>
      <c r="AJ25" s="101">
        <v>114600.41</v>
      </c>
    </row>
    <row r="26" spans="1:36" x14ac:dyDescent="0.25">
      <c r="A26" s="49" t="s">
        <v>366</v>
      </c>
      <c r="B26" s="92"/>
      <c r="C26" s="92"/>
      <c r="D26" s="92"/>
      <c r="E26" s="92"/>
      <c r="F26" s="92"/>
      <c r="G26" s="92"/>
      <c r="H26" s="92"/>
    </row>
    <row r="27" spans="1:36" x14ac:dyDescent="0.25">
      <c r="A27" s="58" t="s">
        <v>367</v>
      </c>
      <c r="B27" s="92"/>
      <c r="C27" s="92"/>
      <c r="D27" s="92"/>
      <c r="E27" s="92"/>
      <c r="F27" s="92"/>
      <c r="G27" s="92"/>
      <c r="H27" s="92"/>
    </row>
    <row r="28" spans="1:36" x14ac:dyDescent="0.25">
      <c r="A28" s="29"/>
    </row>
    <row r="31" spans="1:36" x14ac:dyDescent="0.25">
      <c r="A31" s="9"/>
    </row>
  </sheetData>
  <mergeCells count="1">
    <mergeCell ref="A1:C1"/>
  </mergeCells>
  <conditionalFormatting sqref="B3:AJ13 B18:AJ21 B23:AJ23 B25:AJ25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AJ18"/>
  <sheetViews>
    <sheetView workbookViewId="0">
      <selection activeCell="Y12" sqref="Y12"/>
    </sheetView>
  </sheetViews>
  <sheetFormatPr defaultRowHeight="15" x14ac:dyDescent="0.25"/>
  <cols>
    <col min="1" max="1" width="26.7109375" bestFit="1" customWidth="1"/>
    <col min="2" max="7" width="8.7109375" customWidth="1"/>
    <col min="8" max="36" width="6.5703125" bestFit="1" customWidth="1"/>
    <col min="37" max="37" width="24.85546875" bestFit="1" customWidth="1"/>
    <col min="38" max="38" width="11.85546875" customWidth="1"/>
    <col min="39" max="39" width="14.5703125" bestFit="1" customWidth="1"/>
    <col min="40" max="40" width="13.85546875" bestFit="1" customWidth="1"/>
    <col min="41" max="41" width="24.85546875" bestFit="1" customWidth="1"/>
    <col min="42" max="42" width="13.85546875" bestFit="1" customWidth="1"/>
    <col min="43" max="43" width="22.85546875" customWidth="1"/>
    <col min="44" max="44" width="13.85546875" bestFit="1" customWidth="1"/>
    <col min="45" max="45" width="23.85546875" bestFit="1" customWidth="1"/>
    <col min="46" max="46" width="13.85546875" customWidth="1"/>
    <col min="47" max="47" width="23.85546875" bestFit="1" customWidth="1"/>
    <col min="48" max="48" width="13.85546875" customWidth="1"/>
    <col min="49" max="49" width="23.85546875" bestFit="1" customWidth="1"/>
    <col min="50" max="50" width="9.85546875" customWidth="1"/>
    <col min="51" max="51" width="12.42578125" bestFit="1" customWidth="1"/>
    <col min="52" max="52" width="13.85546875" customWidth="1"/>
    <col min="53" max="53" width="23.85546875" bestFit="1" customWidth="1"/>
    <col min="54" max="54" width="13.85546875" bestFit="1" customWidth="1"/>
    <col min="55" max="55" width="23.85546875" bestFit="1" customWidth="1"/>
    <col min="56" max="56" width="13.85546875" customWidth="1"/>
    <col min="57" max="57" width="23.85546875" bestFit="1" customWidth="1"/>
    <col min="58" max="58" width="10.85546875" customWidth="1"/>
    <col min="59" max="59" width="13.5703125" bestFit="1" customWidth="1"/>
    <col min="60" max="60" width="13.85546875" bestFit="1" customWidth="1"/>
    <col min="61" max="61" width="16.5703125" bestFit="1" customWidth="1"/>
    <col min="62" max="62" width="13.85546875" bestFit="1" customWidth="1"/>
    <col min="63" max="63" width="21.85546875" bestFit="1" customWidth="1"/>
    <col min="64" max="64" width="13.85546875" customWidth="1"/>
    <col min="65" max="65" width="22.85546875" bestFit="1" customWidth="1"/>
    <col min="66" max="66" width="13.85546875" bestFit="1" customWidth="1"/>
    <col min="67" max="67" width="22.85546875" bestFit="1" customWidth="1"/>
    <col min="68" max="68" width="10.85546875" customWidth="1"/>
    <col min="69" max="69" width="13.5703125" bestFit="1" customWidth="1"/>
    <col min="70" max="70" width="9.85546875" customWidth="1"/>
    <col min="71" max="71" width="12.42578125" customWidth="1"/>
    <col min="72" max="72" width="13.85546875" bestFit="1" customWidth="1"/>
    <col min="73" max="73" width="22.85546875" bestFit="1" customWidth="1"/>
    <col min="74" max="74" width="13.85546875" bestFit="1" customWidth="1"/>
    <col min="75" max="75" width="22.85546875" bestFit="1" customWidth="1"/>
    <col min="76" max="76" width="13.85546875" bestFit="1" customWidth="1"/>
    <col min="77" max="77" width="22.85546875" bestFit="1" customWidth="1"/>
    <col min="78" max="78" width="11.85546875" customWidth="1"/>
    <col min="79" max="79" width="14.5703125" bestFit="1" customWidth="1"/>
    <col min="80" max="80" width="13.85546875" customWidth="1"/>
    <col min="81" max="81" width="22.85546875" bestFit="1" customWidth="1"/>
    <col min="82" max="82" width="13.85546875" bestFit="1" customWidth="1"/>
    <col min="83" max="83" width="22.85546875" bestFit="1" customWidth="1"/>
    <col min="84" max="84" width="13.85546875" bestFit="1" customWidth="1"/>
    <col min="85" max="85" width="22.85546875" bestFit="1" customWidth="1"/>
    <col min="86" max="86" width="13.85546875" bestFit="1" customWidth="1"/>
    <col min="87" max="87" width="21.85546875" bestFit="1" customWidth="1"/>
    <col min="88" max="88" width="13.85546875" bestFit="1" customWidth="1"/>
    <col min="89" max="89" width="22.85546875" customWidth="1"/>
    <col min="90" max="90" width="13.85546875" bestFit="1" customWidth="1"/>
    <col min="91" max="91" width="22.85546875" customWidth="1"/>
    <col min="92" max="92" width="13.85546875" bestFit="1" customWidth="1"/>
    <col min="93" max="93" width="17.7109375" bestFit="1" customWidth="1"/>
    <col min="94" max="94" width="13.85546875" customWidth="1"/>
    <col min="95" max="95" width="22.85546875" customWidth="1"/>
    <col min="96" max="96" width="13.85546875" bestFit="1" customWidth="1"/>
    <col min="97" max="97" width="22.85546875" customWidth="1"/>
    <col min="98" max="98" width="13.85546875" bestFit="1" customWidth="1"/>
    <col min="99" max="99" width="22.85546875" customWidth="1"/>
    <col min="100" max="100" width="13.85546875" customWidth="1"/>
    <col min="101" max="101" width="22.85546875" customWidth="1"/>
    <col min="102" max="102" width="7.85546875" customWidth="1"/>
    <col min="103" max="103" width="10.42578125" customWidth="1"/>
    <col min="104" max="104" width="8.85546875" customWidth="1"/>
    <col min="105" max="105" width="11.42578125" customWidth="1"/>
    <col min="106" max="106" width="13.85546875" customWidth="1"/>
    <col min="107" max="107" width="21.85546875" customWidth="1"/>
    <col min="108" max="108" width="13.85546875" bestFit="1" customWidth="1"/>
    <col min="109" max="109" width="16.5703125" bestFit="1" customWidth="1"/>
    <col min="110" max="110" width="13.85546875" bestFit="1" customWidth="1"/>
    <col min="111" max="111" width="16.5703125" bestFit="1" customWidth="1"/>
    <col min="112" max="112" width="13.85546875" bestFit="1" customWidth="1"/>
    <col min="113" max="113" width="21.85546875" bestFit="1" customWidth="1"/>
    <col min="114" max="114" width="12.85546875" customWidth="1"/>
    <col min="115" max="115" width="22.85546875" customWidth="1"/>
    <col min="116" max="116" width="13.85546875" bestFit="1" customWidth="1"/>
    <col min="117" max="117" width="20.7109375" bestFit="1" customWidth="1"/>
    <col min="118" max="118" width="13.85546875" bestFit="1" customWidth="1"/>
    <col min="119" max="119" width="21.85546875" bestFit="1" customWidth="1"/>
    <col min="120" max="120" width="6.85546875" customWidth="1"/>
    <col min="121" max="121" width="9.42578125" customWidth="1"/>
    <col min="122" max="122" width="7.85546875" customWidth="1"/>
    <col min="123" max="123" width="10.42578125" customWidth="1"/>
    <col min="124" max="124" width="13.85546875" customWidth="1"/>
    <col min="125" max="125" width="20.7109375" bestFit="1" customWidth="1"/>
    <col min="126" max="126" width="6.85546875" customWidth="1"/>
    <col min="127" max="127" width="9.42578125" customWidth="1"/>
    <col min="128" max="128" width="13.85546875" customWidth="1"/>
    <col min="129" max="129" width="21.85546875" customWidth="1"/>
    <col min="130" max="130" width="7.85546875" customWidth="1"/>
    <col min="131" max="131" width="10.42578125" customWidth="1"/>
    <col min="132" max="132" width="13.85546875" customWidth="1"/>
    <col min="133" max="133" width="21.85546875" customWidth="1"/>
    <col min="134" max="134" width="13.85546875" customWidth="1"/>
    <col min="135" max="135" width="20.7109375" bestFit="1" customWidth="1"/>
    <col min="136" max="136" width="13.85546875" customWidth="1"/>
    <col min="137" max="137" width="21.85546875" customWidth="1"/>
    <col min="138" max="138" width="12.85546875" bestFit="1" customWidth="1"/>
    <col min="139" max="139" width="21.85546875" bestFit="1" customWidth="1"/>
    <col min="140" max="141" width="6.85546875" customWidth="1"/>
    <col min="142" max="142" width="9.42578125" customWidth="1"/>
    <col min="143" max="143" width="13.85546875" customWidth="1"/>
    <col min="144" max="144" width="20.7109375" bestFit="1" customWidth="1"/>
    <col min="145" max="145" width="13.85546875" customWidth="1"/>
    <col min="146" max="146" width="21.85546875" customWidth="1"/>
    <col min="147" max="147" width="7.85546875" customWidth="1"/>
    <col min="148" max="148" width="10.42578125" customWidth="1"/>
    <col min="149" max="149" width="11.85546875" customWidth="1"/>
    <col min="150" max="150" width="21.85546875" customWidth="1"/>
    <col min="151" max="151" width="13.85546875" customWidth="1"/>
    <col min="152" max="152" width="21.85546875" customWidth="1"/>
    <col min="153" max="153" width="13.85546875" bestFit="1" customWidth="1"/>
    <col min="154" max="154" width="21.85546875" bestFit="1" customWidth="1"/>
    <col min="155" max="155" width="13.85546875" customWidth="1"/>
    <col min="156" max="156" width="21.85546875" customWidth="1"/>
    <col min="157" max="157" width="7.85546875" customWidth="1"/>
    <col min="158" max="158" width="10.42578125" customWidth="1"/>
    <col min="159" max="159" width="13.85546875" customWidth="1"/>
    <col min="160" max="160" width="21.85546875" customWidth="1"/>
    <col min="161" max="161" width="13.85546875" bestFit="1" customWidth="1"/>
    <col min="162" max="162" width="21.85546875" customWidth="1"/>
    <col min="163" max="163" width="7.85546875" customWidth="1"/>
    <col min="164" max="164" width="10.42578125" customWidth="1"/>
    <col min="165" max="165" width="13.85546875" bestFit="1" customWidth="1"/>
    <col min="166" max="166" width="21.85546875" bestFit="1" customWidth="1"/>
    <col min="167" max="167" width="7.85546875" customWidth="1"/>
    <col min="168" max="168" width="10.42578125" customWidth="1"/>
    <col min="169" max="169" width="13.85546875" bestFit="1" customWidth="1"/>
    <col min="170" max="170" width="20.7109375" bestFit="1" customWidth="1"/>
    <col min="171" max="171" width="13.85546875" bestFit="1" customWidth="1"/>
    <col min="172" max="172" width="21.85546875" customWidth="1"/>
    <col min="173" max="173" width="13.85546875" bestFit="1" customWidth="1"/>
    <col min="174" max="174" width="17.7109375" bestFit="1" customWidth="1"/>
    <col min="175" max="175" width="10.85546875" customWidth="1"/>
    <col min="176" max="176" width="13.5703125" bestFit="1" customWidth="1"/>
    <col min="177" max="177" width="13.85546875" bestFit="1" customWidth="1"/>
    <col min="178" max="178" width="21.85546875" bestFit="1" customWidth="1"/>
    <col min="179" max="179" width="13.85546875" customWidth="1"/>
    <col min="180" max="180" width="21.85546875" bestFit="1" customWidth="1"/>
    <col min="181" max="181" width="13.85546875" bestFit="1" customWidth="1"/>
    <col min="182" max="182" width="21.85546875" bestFit="1" customWidth="1"/>
    <col min="183" max="183" width="6.85546875" customWidth="1"/>
    <col min="184" max="184" width="9.42578125" customWidth="1"/>
    <col min="185" max="185" width="12.85546875" bestFit="1" customWidth="1"/>
    <col min="186" max="186" width="21.85546875" bestFit="1" customWidth="1"/>
    <col min="187" max="187" width="13.85546875" bestFit="1" customWidth="1"/>
    <col min="188" max="188" width="21.85546875" bestFit="1" customWidth="1"/>
    <col min="189" max="189" width="13.85546875" bestFit="1" customWidth="1"/>
    <col min="190" max="190" width="21.85546875" bestFit="1" customWidth="1"/>
    <col min="191" max="191" width="11.85546875" customWidth="1"/>
    <col min="192" max="192" width="14.5703125" bestFit="1" customWidth="1"/>
    <col min="193" max="193" width="13.85546875" bestFit="1" customWidth="1"/>
    <col min="194" max="194" width="21.85546875" bestFit="1" customWidth="1"/>
    <col min="195" max="195" width="13.85546875" bestFit="1" customWidth="1"/>
    <col min="196" max="196" width="20.7109375" bestFit="1" customWidth="1"/>
    <col min="197" max="197" width="13.85546875" bestFit="1" customWidth="1"/>
    <col min="198" max="198" width="20.7109375" bestFit="1" customWidth="1"/>
    <col min="199" max="199" width="6.85546875" customWidth="1"/>
    <col min="200" max="200" width="9.42578125" customWidth="1"/>
    <col min="201" max="201" width="13.85546875" bestFit="1" customWidth="1"/>
    <col min="202" max="202" width="21.85546875" bestFit="1" customWidth="1"/>
    <col min="203" max="203" width="13.85546875" bestFit="1" customWidth="1"/>
    <col min="204" max="204" width="18.7109375" bestFit="1" customWidth="1"/>
    <col min="205" max="205" width="13.85546875" customWidth="1"/>
    <col min="206" max="206" width="21.85546875" bestFit="1" customWidth="1"/>
    <col min="207" max="207" width="13.85546875" bestFit="1" customWidth="1"/>
    <col min="208" max="208" width="21.85546875" bestFit="1" customWidth="1"/>
    <col min="209" max="209" width="13.85546875" customWidth="1"/>
    <col min="210" max="210" width="21.85546875" bestFit="1" customWidth="1"/>
    <col min="211" max="212" width="6.85546875" customWidth="1"/>
    <col min="213" max="213" width="9.42578125" customWidth="1"/>
    <col min="214" max="214" width="9.85546875" customWidth="1"/>
    <col min="215" max="215" width="12.42578125" bestFit="1" customWidth="1"/>
    <col min="216" max="216" width="12.85546875" bestFit="1" customWidth="1"/>
    <col min="217" max="217" width="21.85546875" bestFit="1" customWidth="1"/>
    <col min="218" max="218" width="13.85546875" bestFit="1" customWidth="1"/>
    <col min="219" max="219" width="21.85546875" bestFit="1" customWidth="1"/>
    <col min="220" max="220" width="13.85546875" customWidth="1"/>
    <col min="221" max="221" width="20.7109375" bestFit="1" customWidth="1"/>
    <col min="222" max="222" width="13.85546875" customWidth="1"/>
    <col min="223" max="223" width="21.85546875" customWidth="1"/>
    <col min="224" max="224" width="13.85546875" bestFit="1" customWidth="1"/>
    <col min="225" max="225" width="21.85546875" bestFit="1" customWidth="1"/>
    <col min="226" max="226" width="13.85546875" bestFit="1" customWidth="1"/>
    <col min="227" max="227" width="21.85546875" customWidth="1"/>
    <col min="228" max="228" width="13.85546875" bestFit="1" customWidth="1"/>
    <col min="229" max="229" width="21.85546875" bestFit="1" customWidth="1"/>
    <col min="230" max="230" width="13.85546875" bestFit="1" customWidth="1"/>
    <col min="231" max="231" width="21.85546875" customWidth="1"/>
    <col min="232" max="232" width="9.85546875" customWidth="1"/>
    <col min="233" max="233" width="12.42578125" bestFit="1" customWidth="1"/>
    <col min="234" max="234" width="13.85546875" customWidth="1"/>
    <col min="235" max="235" width="16.5703125" bestFit="1" customWidth="1"/>
    <col min="236" max="236" width="12.85546875" bestFit="1" customWidth="1"/>
    <col min="237" max="237" width="18.7109375" bestFit="1" customWidth="1"/>
    <col min="238" max="238" width="13.85546875" bestFit="1" customWidth="1"/>
    <col min="239" max="239" width="18.7109375" bestFit="1" customWidth="1"/>
    <col min="240" max="240" width="13.85546875" customWidth="1"/>
    <col min="241" max="241" width="21.85546875" bestFit="1" customWidth="1"/>
    <col min="242" max="242" width="13.85546875" customWidth="1"/>
    <col min="243" max="243" width="18.7109375" customWidth="1"/>
    <col min="244" max="244" width="13.85546875" bestFit="1" customWidth="1"/>
    <col min="245" max="245" width="21.85546875" bestFit="1" customWidth="1"/>
    <col min="246" max="246" width="13.85546875" bestFit="1" customWidth="1"/>
    <col min="247" max="247" width="17.7109375" bestFit="1" customWidth="1"/>
    <col min="248" max="248" width="13.85546875" bestFit="1" customWidth="1"/>
    <col min="249" max="249" width="21.85546875" customWidth="1"/>
    <col min="250" max="250" width="9.85546875" customWidth="1"/>
    <col min="251" max="251" width="12.42578125" customWidth="1"/>
    <col min="252" max="252" width="13.85546875" customWidth="1"/>
    <col min="253" max="253" width="21.85546875" bestFit="1" customWidth="1"/>
    <col min="254" max="254" width="9.85546875" customWidth="1"/>
    <col min="255" max="255" width="12.42578125" customWidth="1"/>
    <col min="256" max="256" width="13.85546875" bestFit="1" customWidth="1"/>
    <col min="257" max="257" width="21.85546875" bestFit="1" customWidth="1"/>
    <col min="258" max="258" width="13.85546875" bestFit="1" customWidth="1"/>
    <col min="259" max="259" width="16.5703125" bestFit="1" customWidth="1"/>
    <col min="260" max="260" width="7.85546875" customWidth="1"/>
    <col min="261" max="261" width="10.42578125" customWidth="1"/>
    <col min="262" max="262" width="7.85546875" customWidth="1"/>
    <col min="263" max="263" width="10.42578125" customWidth="1"/>
    <col min="264" max="264" width="13.85546875" bestFit="1" customWidth="1"/>
    <col min="265" max="265" width="18.7109375" bestFit="1" customWidth="1"/>
    <col min="266" max="266" width="10.85546875" customWidth="1"/>
    <col min="267" max="267" width="13.5703125" bestFit="1" customWidth="1"/>
    <col min="268" max="268" width="13.85546875" customWidth="1"/>
    <col min="269" max="269" width="17.7109375" bestFit="1" customWidth="1"/>
    <col min="270" max="270" width="6.85546875" customWidth="1"/>
    <col min="271" max="271" width="9.42578125" customWidth="1"/>
    <col min="272" max="272" width="7.85546875" customWidth="1"/>
    <col min="273" max="273" width="10.42578125" customWidth="1"/>
    <col min="274" max="274" width="9.85546875" customWidth="1"/>
    <col min="275" max="275" width="12.42578125" bestFit="1" customWidth="1"/>
    <col min="276" max="276" width="6.85546875" customWidth="1"/>
    <col min="277" max="277" width="9.42578125" customWidth="1"/>
    <col min="278" max="278" width="13.85546875" customWidth="1"/>
    <col min="279" max="279" width="21.85546875" customWidth="1"/>
    <col min="280" max="280" width="7.85546875" customWidth="1"/>
    <col min="281" max="281" width="10.42578125" customWidth="1"/>
    <col min="282" max="282" width="13.85546875" bestFit="1" customWidth="1"/>
    <col min="283" max="283" width="21.85546875" bestFit="1" customWidth="1"/>
    <col min="284" max="284" width="10.85546875" customWidth="1"/>
    <col min="285" max="285" width="13.5703125" bestFit="1" customWidth="1"/>
    <col min="286" max="286" width="7.85546875" customWidth="1"/>
    <col min="287" max="287" width="10.42578125" customWidth="1"/>
    <col min="288" max="288" width="12.85546875" bestFit="1" customWidth="1"/>
    <col min="289" max="289" width="20.7109375" bestFit="1" customWidth="1"/>
    <col min="290" max="290" width="13.85546875" bestFit="1" customWidth="1"/>
    <col min="291" max="291" width="18.7109375" bestFit="1" customWidth="1"/>
    <col min="292" max="292" width="13.85546875" bestFit="1" customWidth="1"/>
    <col min="293" max="293" width="21.85546875" bestFit="1" customWidth="1"/>
    <col min="294" max="294" width="13.85546875" bestFit="1" customWidth="1"/>
    <col min="295" max="295" width="21.85546875" bestFit="1" customWidth="1"/>
    <col min="296" max="296" width="11.85546875" customWidth="1"/>
    <col min="297" max="297" width="14.5703125" bestFit="1" customWidth="1"/>
    <col min="298" max="298" width="13.85546875" bestFit="1" customWidth="1"/>
    <col min="299" max="299" width="21.85546875" bestFit="1" customWidth="1"/>
    <col min="300" max="301" width="6.85546875" customWidth="1"/>
    <col min="302" max="302" width="9.42578125" customWidth="1"/>
    <col min="303" max="303" width="7.85546875" customWidth="1"/>
    <col min="304" max="304" width="10.42578125" customWidth="1"/>
    <col min="305" max="305" width="13.85546875" bestFit="1" customWidth="1"/>
    <col min="306" max="306" width="21.85546875" customWidth="1"/>
    <col min="307" max="307" width="13.85546875" bestFit="1" customWidth="1"/>
    <col min="308" max="308" width="21.85546875" bestFit="1" customWidth="1"/>
    <col min="309" max="309" width="13.85546875" bestFit="1" customWidth="1"/>
    <col min="310" max="310" width="21.85546875" bestFit="1" customWidth="1"/>
    <col min="311" max="311" width="5" customWidth="1"/>
    <col min="312" max="312" width="7.85546875" customWidth="1"/>
    <col min="313" max="313" width="13.85546875" bestFit="1" customWidth="1"/>
    <col min="314" max="314" width="21.85546875" bestFit="1" customWidth="1"/>
    <col min="315" max="315" width="12.85546875" bestFit="1" customWidth="1"/>
    <col min="316" max="316" width="15.5703125" bestFit="1" customWidth="1"/>
    <col min="317" max="317" width="13.85546875" bestFit="1" customWidth="1"/>
    <col min="318" max="318" width="21.85546875" bestFit="1" customWidth="1"/>
    <col min="319" max="319" width="7.85546875" customWidth="1"/>
    <col min="320" max="320" width="10.42578125" customWidth="1"/>
    <col min="321" max="321" width="7.85546875" customWidth="1"/>
    <col min="322" max="322" width="10.42578125" customWidth="1"/>
    <col min="323" max="323" width="13.85546875" bestFit="1" customWidth="1"/>
    <col min="324" max="324" width="21.85546875" bestFit="1" customWidth="1"/>
    <col min="325" max="325" width="13.85546875" bestFit="1" customWidth="1"/>
    <col min="326" max="326" width="21.85546875" bestFit="1" customWidth="1"/>
    <col min="327" max="327" width="13.85546875" bestFit="1" customWidth="1"/>
    <col min="328" max="328" width="21.85546875" bestFit="1" customWidth="1"/>
    <col min="329" max="329" width="7.85546875" customWidth="1"/>
    <col min="330" max="330" width="10.42578125" customWidth="1"/>
    <col min="331" max="331" width="7.85546875" customWidth="1"/>
    <col min="332" max="332" width="10.42578125" customWidth="1"/>
    <col min="333" max="333" width="6.85546875" customWidth="1"/>
    <col min="334" max="334" width="9.42578125" customWidth="1"/>
    <col min="335" max="335" width="6.85546875" customWidth="1"/>
    <col min="336" max="336" width="9.42578125" customWidth="1"/>
    <col min="337" max="337" width="6.85546875" customWidth="1"/>
    <col min="338" max="338" width="9.42578125" customWidth="1"/>
    <col min="339" max="339" width="7.85546875" customWidth="1"/>
    <col min="340" max="340" width="10.42578125" customWidth="1"/>
    <col min="341" max="341" width="7.85546875" customWidth="1"/>
    <col min="342" max="342" width="10.42578125" customWidth="1"/>
    <col min="343" max="343" width="5" customWidth="1"/>
    <col min="344" max="345" width="7.85546875" customWidth="1"/>
    <col min="346" max="346" width="10.42578125" customWidth="1"/>
    <col min="347" max="347" width="7.85546875" customWidth="1"/>
    <col min="348" max="348" width="10.42578125" customWidth="1"/>
    <col min="349" max="349" width="13.85546875" bestFit="1" customWidth="1"/>
    <col min="350" max="350" width="21.85546875" bestFit="1" customWidth="1"/>
    <col min="351" max="351" width="13.85546875" bestFit="1" customWidth="1"/>
    <col min="352" max="352" width="21.85546875" bestFit="1" customWidth="1"/>
    <col min="353" max="353" width="13.85546875" bestFit="1" customWidth="1"/>
    <col min="354" max="354" width="21.85546875" bestFit="1" customWidth="1"/>
    <col min="355" max="355" width="7.85546875" customWidth="1"/>
    <col min="356" max="356" width="10.42578125" customWidth="1"/>
    <col min="357" max="357" width="13.85546875" bestFit="1" customWidth="1"/>
    <col min="358" max="358" width="21.85546875" bestFit="1" customWidth="1"/>
    <col min="359" max="359" width="8.85546875" customWidth="1"/>
    <col min="360" max="360" width="11.42578125" customWidth="1"/>
    <col min="361" max="361" width="13.85546875" bestFit="1" customWidth="1"/>
    <col min="362" max="362" width="21.85546875" bestFit="1" customWidth="1"/>
    <col min="363" max="363" width="8.85546875" customWidth="1"/>
    <col min="364" max="364" width="11.42578125" bestFit="1" customWidth="1"/>
    <col min="365" max="365" width="7.85546875" customWidth="1"/>
    <col min="366" max="366" width="10.42578125" customWidth="1"/>
    <col min="367" max="367" width="8.85546875" customWidth="1"/>
    <col min="368" max="368" width="11.42578125" customWidth="1"/>
    <col min="369" max="369" width="8.85546875" customWidth="1"/>
    <col min="370" max="370" width="11.42578125" customWidth="1"/>
    <col min="371" max="371" width="8.85546875" customWidth="1"/>
    <col min="372" max="372" width="11.42578125" customWidth="1"/>
    <col min="373" max="373" width="8.85546875" customWidth="1"/>
    <col min="374" max="374" width="11.42578125" customWidth="1"/>
    <col min="375" max="376" width="8.85546875" customWidth="1"/>
    <col min="377" max="377" width="11.42578125" customWidth="1"/>
    <col min="378" max="378" width="7.85546875" customWidth="1"/>
    <col min="379" max="379" width="10.42578125" customWidth="1"/>
    <col min="380" max="380" width="13.85546875" bestFit="1" customWidth="1"/>
    <col min="381" max="381" width="21.85546875" bestFit="1" customWidth="1"/>
    <col min="382" max="382" width="13.85546875" bestFit="1" customWidth="1"/>
    <col min="383" max="383" width="20.7109375" bestFit="1" customWidth="1"/>
    <col min="384" max="384" width="8.85546875" customWidth="1"/>
    <col min="385" max="385" width="11.42578125" customWidth="1"/>
    <col min="386" max="386" width="8.85546875" customWidth="1"/>
    <col min="387" max="387" width="11.42578125" customWidth="1"/>
    <col min="388" max="388" width="8.85546875" customWidth="1"/>
    <col min="389" max="389" width="11.42578125" customWidth="1"/>
    <col min="390" max="390" width="13.85546875" bestFit="1" customWidth="1"/>
    <col min="391" max="391" width="21.85546875" bestFit="1" customWidth="1"/>
    <col min="392" max="392" width="8.85546875" customWidth="1"/>
    <col min="393" max="393" width="11.42578125" customWidth="1"/>
    <col min="394" max="394" width="7.85546875" customWidth="1"/>
    <col min="395" max="395" width="10.42578125" customWidth="1"/>
    <col min="396" max="396" width="13.85546875" bestFit="1" customWidth="1"/>
    <col min="397" max="397" width="21.85546875" bestFit="1" customWidth="1"/>
    <col min="398" max="398" width="8.85546875" customWidth="1"/>
    <col min="399" max="399" width="11.42578125" customWidth="1"/>
    <col min="400" max="400" width="13.85546875" customWidth="1"/>
    <col min="401" max="401" width="19.7109375" bestFit="1" customWidth="1"/>
    <col min="402" max="402" width="7.85546875" customWidth="1"/>
    <col min="403" max="403" width="10.42578125" customWidth="1"/>
    <col min="404" max="404" width="13.85546875" customWidth="1"/>
    <col min="405" max="405" width="21.85546875" bestFit="1" customWidth="1"/>
    <col min="406" max="406" width="13.85546875" bestFit="1" customWidth="1"/>
    <col min="407" max="407" width="21.85546875" bestFit="1" customWidth="1"/>
    <col min="408" max="408" width="13.85546875" bestFit="1" customWidth="1"/>
    <col min="409" max="409" width="21.85546875" bestFit="1" customWidth="1"/>
    <col min="410" max="410" width="13.85546875" bestFit="1" customWidth="1"/>
    <col min="411" max="411" width="21.85546875" bestFit="1" customWidth="1"/>
    <col min="412" max="412" width="13.85546875" bestFit="1" customWidth="1"/>
    <col min="413" max="413" width="21.85546875" bestFit="1" customWidth="1"/>
    <col min="414" max="414" width="13.85546875" bestFit="1" customWidth="1"/>
    <col min="415" max="415" width="21.85546875" bestFit="1" customWidth="1"/>
    <col min="416" max="416" width="13.85546875" bestFit="1" customWidth="1"/>
    <col min="417" max="417" width="21.85546875" bestFit="1" customWidth="1"/>
    <col min="418" max="418" width="10.85546875" customWidth="1"/>
    <col min="419" max="419" width="21.85546875" bestFit="1" customWidth="1"/>
    <col min="420" max="420" width="13.85546875" bestFit="1" customWidth="1"/>
    <col min="421" max="421" width="20.7109375" bestFit="1" customWidth="1"/>
    <col min="422" max="422" width="13.85546875" bestFit="1" customWidth="1"/>
    <col min="423" max="423" width="21.85546875" bestFit="1" customWidth="1"/>
    <col min="424" max="424" width="13.85546875" bestFit="1" customWidth="1"/>
    <col min="425" max="425" width="21.85546875" bestFit="1" customWidth="1"/>
    <col min="426" max="426" width="13.85546875" bestFit="1" customWidth="1"/>
    <col min="427" max="427" width="21.85546875" bestFit="1" customWidth="1"/>
    <col min="428" max="428" width="13.85546875" bestFit="1" customWidth="1"/>
    <col min="429" max="429" width="21.85546875" bestFit="1" customWidth="1"/>
    <col min="430" max="430" width="12.85546875" bestFit="1" customWidth="1"/>
    <col min="431" max="431" width="21.85546875" bestFit="1" customWidth="1"/>
    <col min="432" max="432" width="8.85546875" customWidth="1"/>
    <col min="433" max="433" width="11.42578125" customWidth="1"/>
    <col min="434" max="434" width="13.85546875" bestFit="1" customWidth="1"/>
    <col min="435" max="435" width="21.85546875" bestFit="1" customWidth="1"/>
    <col min="436" max="436" width="13.85546875" customWidth="1"/>
    <col min="437" max="437" width="21.85546875" bestFit="1" customWidth="1"/>
    <col min="438" max="438" width="13.85546875" bestFit="1" customWidth="1"/>
    <col min="439" max="439" width="21.85546875" bestFit="1" customWidth="1"/>
    <col min="440" max="440" width="12.85546875" bestFit="1" customWidth="1"/>
    <col min="441" max="441" width="21.85546875" bestFit="1" customWidth="1"/>
    <col min="442" max="442" width="11.85546875" bestFit="1" customWidth="1"/>
    <col min="443" max="443" width="21.85546875" bestFit="1" customWidth="1"/>
    <col min="444" max="444" width="13.85546875" bestFit="1" customWidth="1"/>
    <col min="445" max="445" width="21.85546875" bestFit="1" customWidth="1"/>
    <col min="446" max="446" width="12.85546875" bestFit="1" customWidth="1"/>
    <col min="447" max="447" width="21.85546875" bestFit="1" customWidth="1"/>
    <col min="448" max="448" width="13.85546875" bestFit="1" customWidth="1"/>
    <col min="449" max="449" width="21.85546875" bestFit="1" customWidth="1"/>
    <col min="450" max="450" width="13.85546875" bestFit="1" customWidth="1"/>
    <col min="451" max="451" width="21.85546875" bestFit="1" customWidth="1"/>
    <col min="452" max="452" width="13.85546875" bestFit="1" customWidth="1"/>
    <col min="453" max="453" width="21.85546875" bestFit="1" customWidth="1"/>
    <col min="454" max="454" width="12.85546875" customWidth="1"/>
    <col min="455" max="455" width="21.85546875" bestFit="1" customWidth="1"/>
    <col min="456" max="456" width="13.85546875" bestFit="1" customWidth="1"/>
    <col min="457" max="457" width="21.85546875" bestFit="1" customWidth="1"/>
    <col min="458" max="458" width="12.85546875" bestFit="1" customWidth="1"/>
    <col min="459" max="459" width="21.85546875" customWidth="1"/>
    <col min="460" max="460" width="13.85546875" bestFit="1" customWidth="1"/>
    <col min="461" max="461" width="21.85546875" customWidth="1"/>
    <col min="462" max="462" width="13.85546875" bestFit="1" customWidth="1"/>
    <col min="463" max="463" width="20.7109375" bestFit="1" customWidth="1"/>
    <col min="464" max="464" width="12.85546875" bestFit="1" customWidth="1"/>
    <col min="465" max="465" width="21.85546875" bestFit="1" customWidth="1"/>
    <col min="466" max="466" width="13.85546875" customWidth="1"/>
    <col min="467" max="467" width="20.7109375" bestFit="1" customWidth="1"/>
    <col min="468" max="468" width="13.85546875" bestFit="1" customWidth="1"/>
    <col min="469" max="469" width="21.85546875" bestFit="1" customWidth="1"/>
    <col min="470" max="470" width="13.85546875" bestFit="1" customWidth="1"/>
    <col min="471" max="471" width="21.85546875" bestFit="1" customWidth="1"/>
    <col min="472" max="472" width="13.85546875" bestFit="1" customWidth="1"/>
    <col min="473" max="473" width="20.7109375" bestFit="1" customWidth="1"/>
    <col min="474" max="474" width="13.85546875" bestFit="1" customWidth="1"/>
    <col min="475" max="475" width="21.85546875" bestFit="1" customWidth="1"/>
    <col min="476" max="476" width="13.85546875" bestFit="1" customWidth="1"/>
    <col min="477" max="477" width="21.85546875" bestFit="1" customWidth="1"/>
    <col min="478" max="478" width="13.85546875" bestFit="1" customWidth="1"/>
    <col min="479" max="479" width="21.85546875" bestFit="1" customWidth="1"/>
    <col min="480" max="480" width="13.85546875" bestFit="1" customWidth="1"/>
    <col min="481" max="481" width="20.7109375" bestFit="1" customWidth="1"/>
    <col min="482" max="482" width="13.85546875" bestFit="1" customWidth="1"/>
    <col min="483" max="483" width="21.85546875" bestFit="1" customWidth="1"/>
    <col min="484" max="484" width="10.85546875" customWidth="1"/>
    <col min="485" max="485" width="13.5703125" bestFit="1" customWidth="1"/>
    <col min="486" max="486" width="13.85546875" bestFit="1" customWidth="1"/>
    <col min="487" max="487" width="21.85546875" customWidth="1"/>
    <col min="488" max="488" width="13.85546875" bestFit="1" customWidth="1"/>
    <col min="489" max="489" width="21.85546875" bestFit="1" customWidth="1"/>
    <col min="490" max="490" width="13.85546875" bestFit="1" customWidth="1"/>
    <col min="491" max="491" width="21.85546875" bestFit="1" customWidth="1"/>
    <col min="492" max="492" width="10.85546875" customWidth="1"/>
    <col min="493" max="493" width="13.5703125" bestFit="1" customWidth="1"/>
    <col min="494" max="494" width="13.85546875" bestFit="1" customWidth="1"/>
    <col min="495" max="495" width="21.85546875" bestFit="1" customWidth="1"/>
    <col min="496" max="496" width="13.85546875" bestFit="1" customWidth="1"/>
    <col min="497" max="497" width="21.85546875" bestFit="1" customWidth="1"/>
    <col min="498" max="498" width="13.85546875" bestFit="1" customWidth="1"/>
    <col min="499" max="499" width="20.7109375" customWidth="1"/>
    <col min="500" max="500" width="10.85546875" customWidth="1"/>
    <col min="501" max="501" width="13.5703125" customWidth="1"/>
    <col min="502" max="502" width="13.85546875" bestFit="1" customWidth="1"/>
    <col min="503" max="503" width="21.85546875" bestFit="1" customWidth="1"/>
    <col min="504" max="504" width="13.85546875" bestFit="1" customWidth="1"/>
    <col min="505" max="505" width="21.85546875" bestFit="1" customWidth="1"/>
    <col min="506" max="506" width="13.85546875" bestFit="1" customWidth="1"/>
    <col min="507" max="507" width="21.85546875" bestFit="1" customWidth="1"/>
    <col min="508" max="508" width="12.85546875" bestFit="1" customWidth="1"/>
    <col min="509" max="509" width="15.5703125" bestFit="1" customWidth="1"/>
    <col min="510" max="510" width="13.85546875" bestFit="1" customWidth="1"/>
    <col min="511" max="511" width="21.85546875" bestFit="1" customWidth="1"/>
    <col min="512" max="512" width="12.85546875" bestFit="1" customWidth="1"/>
    <col min="513" max="513" width="21.85546875" bestFit="1" customWidth="1"/>
    <col min="514" max="514" width="8.85546875" customWidth="1"/>
    <col min="515" max="515" width="11.42578125" bestFit="1" customWidth="1"/>
    <col min="516" max="516" width="12.85546875" bestFit="1" customWidth="1"/>
    <col min="517" max="517" width="21.85546875" bestFit="1" customWidth="1"/>
    <col min="518" max="518" width="9.85546875" customWidth="1"/>
    <col min="519" max="519" width="12.42578125" bestFit="1" customWidth="1"/>
    <col min="520" max="520" width="10.85546875" customWidth="1"/>
    <col min="521" max="521" width="13.5703125" bestFit="1" customWidth="1"/>
    <col min="522" max="522" width="13.85546875" bestFit="1" customWidth="1"/>
    <col min="523" max="523" width="16.5703125" bestFit="1" customWidth="1"/>
    <col min="524" max="524" width="13.85546875" bestFit="1" customWidth="1"/>
    <col min="525" max="525" width="21.85546875" bestFit="1" customWidth="1"/>
    <col min="526" max="526" width="13.85546875" bestFit="1" customWidth="1"/>
    <col min="527" max="527" width="21.85546875" bestFit="1" customWidth="1"/>
    <col min="528" max="528" width="10.85546875" customWidth="1"/>
    <col min="529" max="529" width="13.5703125" bestFit="1" customWidth="1"/>
    <col min="530" max="530" width="13.85546875" bestFit="1" customWidth="1"/>
    <col min="531" max="531" width="21.85546875" bestFit="1" customWidth="1"/>
    <col min="532" max="532" width="12.85546875" customWidth="1"/>
    <col min="533" max="533" width="15.5703125" bestFit="1" customWidth="1"/>
    <col min="534" max="534" width="13.85546875" customWidth="1"/>
    <col min="535" max="535" width="21.85546875" bestFit="1" customWidth="1"/>
    <col min="536" max="536" width="10.85546875" customWidth="1"/>
    <col min="537" max="537" width="13.5703125" bestFit="1" customWidth="1"/>
    <col min="538" max="538" width="10.85546875" customWidth="1"/>
    <col min="539" max="539" width="13.5703125" bestFit="1" customWidth="1"/>
    <col min="540" max="540" width="12.85546875" customWidth="1"/>
    <col min="541" max="541" width="15.5703125" bestFit="1" customWidth="1"/>
    <col min="542" max="542" width="10.85546875" customWidth="1"/>
    <col min="543" max="543" width="21.85546875" bestFit="1" customWidth="1"/>
    <col min="544" max="544" width="13.85546875" bestFit="1" customWidth="1"/>
    <col min="545" max="545" width="16.5703125" bestFit="1" customWidth="1"/>
    <col min="546" max="546" width="12.85546875" bestFit="1" customWidth="1"/>
    <col min="547" max="547" width="21.85546875" bestFit="1" customWidth="1"/>
    <col min="548" max="548" width="11.85546875" customWidth="1"/>
    <col min="549" max="549" width="14.5703125" bestFit="1" customWidth="1"/>
    <col min="550" max="550" width="13.85546875" bestFit="1" customWidth="1"/>
    <col min="551" max="551" width="21.85546875" bestFit="1" customWidth="1"/>
    <col min="552" max="552" width="13.85546875" bestFit="1" customWidth="1"/>
    <col min="553" max="553" width="21.85546875" bestFit="1" customWidth="1"/>
    <col min="554" max="554" width="10.85546875" customWidth="1"/>
    <col min="555" max="555" width="13.5703125" bestFit="1" customWidth="1"/>
    <col min="556" max="556" width="11.85546875" customWidth="1"/>
    <col min="557" max="557" width="14.5703125" bestFit="1" customWidth="1"/>
    <col min="558" max="558" width="10.85546875" customWidth="1"/>
    <col min="559" max="559" width="13.5703125" bestFit="1" customWidth="1"/>
    <col min="560" max="560" width="10.85546875" customWidth="1"/>
    <col min="561" max="561" width="13.5703125" bestFit="1" customWidth="1"/>
    <col min="562" max="562" width="13.85546875" bestFit="1" customWidth="1"/>
    <col min="563" max="563" width="21.85546875" bestFit="1" customWidth="1"/>
    <col min="564" max="564" width="12.85546875" bestFit="1" customWidth="1"/>
    <col min="565" max="565" width="20.7109375" bestFit="1" customWidth="1"/>
    <col min="566" max="566" width="13.85546875" customWidth="1"/>
    <col min="567" max="567" width="21.85546875" bestFit="1" customWidth="1"/>
    <col min="568" max="568" width="13.85546875" bestFit="1" customWidth="1"/>
    <col min="569" max="569" width="21.85546875" bestFit="1" customWidth="1"/>
    <col min="570" max="570" width="12.85546875" bestFit="1" customWidth="1"/>
    <col min="571" max="571" width="21.85546875" bestFit="1" customWidth="1"/>
    <col min="572" max="572" width="10.85546875" customWidth="1"/>
    <col min="573" max="573" width="13.5703125" bestFit="1" customWidth="1"/>
    <col min="574" max="574" width="13.85546875" bestFit="1" customWidth="1"/>
    <col min="575" max="575" width="21.85546875" bestFit="1" customWidth="1"/>
    <col min="576" max="576" width="8.85546875" customWidth="1"/>
    <col min="577" max="577" width="11.42578125" customWidth="1"/>
    <col min="578" max="578" width="10.85546875" customWidth="1"/>
    <col min="579" max="579" width="13.5703125" bestFit="1" customWidth="1"/>
    <col min="580" max="580" width="12.85546875" bestFit="1" customWidth="1"/>
    <col min="581" max="581" width="21.85546875" bestFit="1" customWidth="1"/>
    <col min="582" max="582" width="10.85546875" customWidth="1"/>
    <col min="583" max="583" width="13.5703125" bestFit="1" customWidth="1"/>
    <col min="584" max="584" width="10.85546875" customWidth="1"/>
    <col min="585" max="585" width="13.5703125" bestFit="1" customWidth="1"/>
    <col min="586" max="586" width="13.85546875" bestFit="1" customWidth="1"/>
    <col min="587" max="587" width="21.85546875" bestFit="1" customWidth="1"/>
    <col min="588" max="588" width="13.85546875" bestFit="1" customWidth="1"/>
    <col min="589" max="589" width="21.85546875" bestFit="1" customWidth="1"/>
    <col min="590" max="590" width="13.85546875" bestFit="1" customWidth="1"/>
    <col min="591" max="591" width="21.85546875" bestFit="1" customWidth="1"/>
    <col min="592" max="592" width="13.85546875" bestFit="1" customWidth="1"/>
    <col min="593" max="593" width="20.7109375" bestFit="1" customWidth="1"/>
    <col min="594" max="594" width="10.85546875" bestFit="1" customWidth="1"/>
    <col min="595" max="595" width="13.5703125" bestFit="1" customWidth="1"/>
    <col min="596" max="596" width="8.85546875" customWidth="1"/>
    <col min="597" max="597" width="11.42578125" bestFit="1" customWidth="1"/>
    <col min="598" max="598" width="10.85546875" bestFit="1" customWidth="1"/>
    <col min="599" max="599" width="13.5703125" bestFit="1" customWidth="1"/>
    <col min="600" max="600" width="13.85546875" bestFit="1" customWidth="1"/>
    <col min="601" max="601" width="21.85546875" bestFit="1" customWidth="1"/>
    <col min="602" max="602" width="13.85546875" bestFit="1" customWidth="1"/>
    <col min="603" max="603" width="21.85546875" bestFit="1" customWidth="1"/>
    <col min="604" max="604" width="13.85546875" bestFit="1" customWidth="1"/>
    <col min="605" max="605" width="21.85546875" bestFit="1" customWidth="1"/>
    <col min="606" max="606" width="9.85546875" bestFit="1" customWidth="1"/>
    <col min="607" max="607" width="12.42578125" bestFit="1" customWidth="1"/>
    <col min="608" max="608" width="13.85546875" bestFit="1" customWidth="1"/>
    <col min="609" max="609" width="21.85546875" bestFit="1" customWidth="1"/>
    <col min="610" max="610" width="8.85546875" customWidth="1"/>
    <col min="611" max="611" width="11.42578125" bestFit="1" customWidth="1"/>
    <col min="612" max="612" width="13.85546875" bestFit="1" customWidth="1"/>
    <col min="613" max="613" width="21.85546875" bestFit="1" customWidth="1"/>
    <col min="614" max="614" width="10.85546875" bestFit="1" customWidth="1"/>
    <col min="615" max="615" width="13.5703125" bestFit="1" customWidth="1"/>
    <col min="616" max="616" width="13.85546875" bestFit="1" customWidth="1"/>
    <col min="617" max="617" width="21.85546875" bestFit="1" customWidth="1"/>
    <col min="618" max="618" width="10.85546875" bestFit="1" customWidth="1"/>
    <col min="619" max="619" width="13.5703125" bestFit="1" customWidth="1"/>
    <col min="620" max="620" width="13.85546875" bestFit="1" customWidth="1"/>
    <col min="621" max="621" width="21.85546875" bestFit="1" customWidth="1"/>
    <col min="622" max="622" width="13.85546875" bestFit="1" customWidth="1"/>
    <col min="623" max="623" width="21.85546875" bestFit="1" customWidth="1"/>
    <col min="624" max="624" width="13.85546875" bestFit="1" customWidth="1"/>
    <col min="625" max="625" width="21.85546875" bestFit="1" customWidth="1"/>
    <col min="626" max="626" width="13.85546875" bestFit="1" customWidth="1"/>
    <col min="627" max="627" width="21.85546875" bestFit="1" customWidth="1"/>
    <col min="628" max="628" width="13.85546875" bestFit="1" customWidth="1"/>
    <col min="629" max="629" width="20.7109375" bestFit="1" customWidth="1"/>
    <col min="630" max="630" width="9.85546875" bestFit="1" customWidth="1"/>
    <col min="631" max="631" width="12.42578125" bestFit="1" customWidth="1"/>
    <col min="632" max="632" width="10.85546875" bestFit="1" customWidth="1"/>
    <col min="633" max="633" width="13.5703125" bestFit="1" customWidth="1"/>
    <col min="634" max="634" width="13.85546875" bestFit="1" customWidth="1"/>
    <col min="635" max="635" width="21.85546875" bestFit="1" customWidth="1"/>
    <col min="636" max="636" width="13.85546875" bestFit="1" customWidth="1"/>
    <col min="637" max="637" width="20.7109375" bestFit="1" customWidth="1"/>
    <col min="638" max="638" width="13.85546875" bestFit="1" customWidth="1"/>
    <col min="639" max="639" width="21.85546875" bestFit="1" customWidth="1"/>
    <col min="640" max="640" width="13.85546875" bestFit="1" customWidth="1"/>
    <col min="641" max="641" width="21.85546875" bestFit="1" customWidth="1"/>
    <col min="642" max="642" width="13.85546875" bestFit="1" customWidth="1"/>
    <col min="643" max="643" width="21.85546875" bestFit="1" customWidth="1"/>
    <col min="644" max="644" width="13.85546875" bestFit="1" customWidth="1"/>
    <col min="645" max="645" width="21.85546875" bestFit="1" customWidth="1"/>
    <col min="646" max="646" width="13.85546875" bestFit="1" customWidth="1"/>
    <col min="647" max="647" width="21.85546875" bestFit="1" customWidth="1"/>
    <col min="648" max="648" width="13.85546875" bestFit="1" customWidth="1"/>
    <col min="649" max="649" width="21.85546875" bestFit="1" customWidth="1"/>
    <col min="650" max="650" width="13.85546875" bestFit="1" customWidth="1"/>
    <col min="651" max="651" width="21.85546875" bestFit="1" customWidth="1"/>
    <col min="652" max="652" width="12.85546875" bestFit="1" customWidth="1"/>
    <col min="653" max="653" width="21.85546875" bestFit="1" customWidth="1"/>
    <col min="654" max="654" width="13.85546875" bestFit="1" customWidth="1"/>
    <col min="655" max="655" width="21.85546875" bestFit="1" customWidth="1"/>
    <col min="656" max="656" width="13.85546875" bestFit="1" customWidth="1"/>
    <col min="657" max="657" width="20.7109375" bestFit="1" customWidth="1"/>
    <col min="658" max="658" width="13.85546875" bestFit="1" customWidth="1"/>
    <col min="659" max="659" width="21.85546875" bestFit="1" customWidth="1"/>
    <col min="660" max="660" width="13.85546875" bestFit="1" customWidth="1"/>
    <col min="661" max="661" width="19.7109375" bestFit="1" customWidth="1"/>
    <col min="662" max="662" width="13.85546875" bestFit="1" customWidth="1"/>
    <col min="663" max="663" width="21.85546875" bestFit="1" customWidth="1"/>
    <col min="664" max="664" width="13.85546875" bestFit="1" customWidth="1"/>
    <col min="665" max="665" width="21.85546875" bestFit="1" customWidth="1"/>
    <col min="666" max="666" width="13.85546875" bestFit="1" customWidth="1"/>
    <col min="667" max="667" width="21.85546875" bestFit="1" customWidth="1"/>
    <col min="668" max="668" width="13.85546875" bestFit="1" customWidth="1"/>
    <col min="669" max="669" width="21.85546875" bestFit="1" customWidth="1"/>
    <col min="670" max="670" width="13.85546875" bestFit="1" customWidth="1"/>
    <col min="671" max="671" width="21.85546875" bestFit="1" customWidth="1"/>
    <col min="672" max="672" width="13.85546875" bestFit="1" customWidth="1"/>
    <col min="673" max="673" width="21.85546875" bestFit="1" customWidth="1"/>
    <col min="674" max="674" width="13.85546875" bestFit="1" customWidth="1"/>
    <col min="675" max="675" width="21.85546875" bestFit="1" customWidth="1"/>
    <col min="676" max="676" width="13.85546875" bestFit="1" customWidth="1"/>
    <col min="677" max="677" width="21.85546875" bestFit="1" customWidth="1"/>
    <col min="678" max="678" width="13.85546875" bestFit="1" customWidth="1"/>
    <col min="679" max="679" width="21.85546875" bestFit="1" customWidth="1"/>
    <col min="680" max="680" width="13.85546875" bestFit="1" customWidth="1"/>
    <col min="681" max="681" width="21.85546875" bestFit="1" customWidth="1"/>
    <col min="682" max="682" width="13.85546875" bestFit="1" customWidth="1"/>
    <col min="683" max="683" width="21.85546875" bestFit="1" customWidth="1"/>
    <col min="684" max="684" width="13.85546875" bestFit="1" customWidth="1"/>
    <col min="685" max="685" width="21.85546875" bestFit="1" customWidth="1"/>
    <col min="686" max="686" width="9.85546875" bestFit="1" customWidth="1"/>
    <col min="687" max="687" width="12.42578125" bestFit="1" customWidth="1"/>
    <col min="688" max="688" width="13.85546875" bestFit="1" customWidth="1"/>
    <col min="689" max="689" width="21.85546875" bestFit="1" customWidth="1"/>
    <col min="690" max="690" width="13.85546875" bestFit="1" customWidth="1"/>
    <col min="691" max="691" width="21.85546875" bestFit="1" customWidth="1"/>
    <col min="692" max="692" width="13.85546875" bestFit="1" customWidth="1"/>
    <col min="693" max="693" width="21.85546875" bestFit="1" customWidth="1"/>
    <col min="694" max="694" width="13.85546875" bestFit="1" customWidth="1"/>
    <col min="695" max="695" width="21.85546875" bestFit="1" customWidth="1"/>
    <col min="696" max="696" width="13.85546875" bestFit="1" customWidth="1"/>
    <col min="697" max="697" width="21.85546875" bestFit="1" customWidth="1"/>
    <col min="698" max="698" width="13.85546875" bestFit="1" customWidth="1"/>
    <col min="699" max="699" width="20.7109375" bestFit="1" customWidth="1"/>
    <col min="700" max="700" width="13.85546875" bestFit="1" customWidth="1"/>
    <col min="701" max="701" width="21.85546875" bestFit="1" customWidth="1"/>
    <col min="702" max="702" width="13.85546875" bestFit="1" customWidth="1"/>
    <col min="703" max="703" width="21.85546875" bestFit="1" customWidth="1"/>
    <col min="704" max="704" width="11.85546875" bestFit="1" customWidth="1"/>
    <col min="705" max="705" width="21.85546875" bestFit="1" customWidth="1"/>
    <col min="706" max="706" width="13.85546875" bestFit="1" customWidth="1"/>
    <col min="707" max="707" width="21.85546875" bestFit="1" customWidth="1"/>
    <col min="708" max="708" width="13.85546875" bestFit="1" customWidth="1"/>
    <col min="709" max="709" width="21.85546875" bestFit="1" customWidth="1"/>
    <col min="710" max="710" width="13.85546875" bestFit="1" customWidth="1"/>
    <col min="711" max="711" width="21.85546875" bestFit="1" customWidth="1"/>
    <col min="712" max="712" width="13.85546875" bestFit="1" customWidth="1"/>
    <col min="713" max="713" width="21.85546875" bestFit="1" customWidth="1"/>
    <col min="714" max="714" width="13.85546875" bestFit="1" customWidth="1"/>
    <col min="715" max="715" width="21.85546875" bestFit="1" customWidth="1"/>
    <col min="716" max="716" width="13.85546875" bestFit="1" customWidth="1"/>
    <col min="717" max="717" width="21.85546875" bestFit="1" customWidth="1"/>
    <col min="718" max="718" width="13.85546875" bestFit="1" customWidth="1"/>
    <col min="719" max="719" width="21.85546875" bestFit="1" customWidth="1"/>
    <col min="720" max="720" width="13.85546875" bestFit="1" customWidth="1"/>
    <col min="721" max="721" width="21.85546875" bestFit="1" customWidth="1"/>
    <col min="722" max="722" width="13.85546875" bestFit="1" customWidth="1"/>
    <col min="723" max="723" width="21.85546875" bestFit="1" customWidth="1"/>
    <col min="724" max="724" width="13.85546875" bestFit="1" customWidth="1"/>
    <col min="725" max="725" width="21.85546875" bestFit="1" customWidth="1"/>
    <col min="726" max="726" width="13.85546875" bestFit="1" customWidth="1"/>
    <col min="727" max="727" width="21.85546875" bestFit="1" customWidth="1"/>
    <col min="728" max="728" width="12.85546875" bestFit="1" customWidth="1"/>
    <col min="729" max="729" width="21.85546875" bestFit="1" customWidth="1"/>
    <col min="730" max="730" width="13.85546875" bestFit="1" customWidth="1"/>
    <col min="731" max="731" width="21.85546875" bestFit="1" customWidth="1"/>
    <col min="732" max="732" width="9.85546875" bestFit="1" customWidth="1"/>
    <col min="733" max="733" width="12.42578125" bestFit="1" customWidth="1"/>
    <col min="734" max="734" width="13.85546875" bestFit="1" customWidth="1"/>
    <col min="735" max="735" width="21.85546875" bestFit="1" customWidth="1"/>
    <col min="736" max="736" width="13.85546875" bestFit="1" customWidth="1"/>
    <col min="737" max="737" width="21.85546875" bestFit="1" customWidth="1"/>
    <col min="738" max="738" width="13.85546875" bestFit="1" customWidth="1"/>
    <col min="739" max="739" width="21.85546875" bestFit="1" customWidth="1"/>
    <col min="740" max="740" width="13.85546875" bestFit="1" customWidth="1"/>
    <col min="741" max="741" width="21.85546875" bestFit="1" customWidth="1"/>
    <col min="742" max="742" width="13.85546875" bestFit="1" customWidth="1"/>
    <col min="743" max="743" width="21.85546875" bestFit="1" customWidth="1"/>
    <col min="744" max="744" width="13.85546875" bestFit="1" customWidth="1"/>
    <col min="745" max="745" width="21.85546875" bestFit="1" customWidth="1"/>
    <col min="746" max="746" width="13.85546875" bestFit="1" customWidth="1"/>
    <col min="747" max="747" width="21.85546875" bestFit="1" customWidth="1"/>
    <col min="748" max="748" width="13.85546875" bestFit="1" customWidth="1"/>
    <col min="749" max="749" width="21.85546875" bestFit="1" customWidth="1"/>
    <col min="750" max="750" width="13.85546875" bestFit="1" customWidth="1"/>
    <col min="751" max="751" width="21.85546875" bestFit="1" customWidth="1"/>
    <col min="752" max="752" width="13.85546875" bestFit="1" customWidth="1"/>
    <col min="753" max="753" width="21.85546875" bestFit="1" customWidth="1"/>
    <col min="754" max="754" width="12.85546875" bestFit="1" customWidth="1"/>
    <col min="755" max="755" width="21.85546875" bestFit="1" customWidth="1"/>
    <col min="756" max="756" width="13.85546875" bestFit="1" customWidth="1"/>
    <col min="757" max="757" width="21.85546875" bestFit="1" customWidth="1"/>
    <col min="758" max="758" width="13.85546875" bestFit="1" customWidth="1"/>
    <col min="759" max="759" width="21.85546875" bestFit="1" customWidth="1"/>
    <col min="760" max="760" width="13.85546875" bestFit="1" customWidth="1"/>
    <col min="761" max="761" width="21.85546875" bestFit="1" customWidth="1"/>
    <col min="762" max="762" width="13.85546875" bestFit="1" customWidth="1"/>
    <col min="763" max="763" width="21.85546875" bestFit="1" customWidth="1"/>
    <col min="764" max="764" width="13.85546875" bestFit="1" customWidth="1"/>
    <col min="765" max="765" width="21.85546875" bestFit="1" customWidth="1"/>
    <col min="766" max="766" width="13.85546875" bestFit="1" customWidth="1"/>
    <col min="767" max="767" width="21.85546875" bestFit="1" customWidth="1"/>
    <col min="768" max="768" width="13.85546875" bestFit="1" customWidth="1"/>
    <col min="769" max="769" width="21.85546875" bestFit="1" customWidth="1"/>
    <col min="770" max="770" width="13.85546875" bestFit="1" customWidth="1"/>
    <col min="771" max="771" width="20.7109375" bestFit="1" customWidth="1"/>
    <col min="772" max="772" width="13.85546875" bestFit="1" customWidth="1"/>
    <col min="773" max="773" width="21.85546875" bestFit="1" customWidth="1"/>
    <col min="774" max="774" width="13.85546875" bestFit="1" customWidth="1"/>
    <col min="775" max="775" width="21.85546875" bestFit="1" customWidth="1"/>
    <col min="776" max="776" width="13.85546875" bestFit="1" customWidth="1"/>
    <col min="777" max="777" width="21.85546875" bestFit="1" customWidth="1"/>
    <col min="778" max="778" width="13.85546875" bestFit="1" customWidth="1"/>
    <col min="779" max="779" width="21.85546875" bestFit="1" customWidth="1"/>
    <col min="780" max="780" width="13.85546875" bestFit="1" customWidth="1"/>
    <col min="781" max="781" width="21.85546875" bestFit="1" customWidth="1"/>
    <col min="782" max="782" width="13.85546875" bestFit="1" customWidth="1"/>
    <col min="783" max="783" width="21.85546875" bestFit="1" customWidth="1"/>
    <col min="784" max="784" width="13.85546875" bestFit="1" customWidth="1"/>
    <col min="785" max="785" width="21.85546875" bestFit="1" customWidth="1"/>
    <col min="786" max="786" width="13.85546875" bestFit="1" customWidth="1"/>
    <col min="787" max="787" width="21.85546875" bestFit="1" customWidth="1"/>
    <col min="788" max="788" width="13.85546875" bestFit="1" customWidth="1"/>
    <col min="789" max="789" width="21.85546875" bestFit="1" customWidth="1"/>
    <col min="790" max="790" width="13.85546875" bestFit="1" customWidth="1"/>
    <col min="791" max="791" width="21.85546875" bestFit="1" customWidth="1"/>
    <col min="792" max="792" width="12.85546875" bestFit="1" customWidth="1"/>
    <col min="793" max="793" width="21.85546875" bestFit="1" customWidth="1"/>
    <col min="794" max="794" width="13.85546875" bestFit="1" customWidth="1"/>
    <col min="795" max="795" width="21.85546875" bestFit="1" customWidth="1"/>
    <col min="796" max="796" width="11.85546875" bestFit="1" customWidth="1"/>
    <col min="797" max="797" width="14.5703125" bestFit="1" customWidth="1"/>
    <col min="798" max="798" width="13.85546875" bestFit="1" customWidth="1"/>
    <col min="799" max="799" width="21.85546875" bestFit="1" customWidth="1"/>
    <col min="800" max="800" width="12.85546875" bestFit="1" customWidth="1"/>
    <col min="801" max="801" width="21.85546875" bestFit="1" customWidth="1"/>
    <col min="802" max="802" width="11.85546875" bestFit="1" customWidth="1"/>
    <col min="803" max="803" width="14.5703125" bestFit="1" customWidth="1"/>
    <col min="804" max="804" width="13.85546875" bestFit="1" customWidth="1"/>
    <col min="805" max="805" width="21.85546875" bestFit="1" customWidth="1"/>
    <col min="806" max="806" width="9.85546875" bestFit="1" customWidth="1"/>
    <col min="807" max="807" width="12.42578125" bestFit="1" customWidth="1"/>
    <col min="808" max="808" width="13.85546875" bestFit="1" customWidth="1"/>
    <col min="809" max="809" width="21.85546875" bestFit="1" customWidth="1"/>
    <col min="810" max="810" width="13.85546875" bestFit="1" customWidth="1"/>
    <col min="811" max="811" width="21.85546875" bestFit="1" customWidth="1"/>
    <col min="812" max="812" width="13.85546875" bestFit="1" customWidth="1"/>
    <col min="813" max="813" width="21.85546875" bestFit="1" customWidth="1"/>
    <col min="814" max="814" width="13.85546875" bestFit="1" customWidth="1"/>
    <col min="815" max="815" width="21.85546875" bestFit="1" customWidth="1"/>
    <col min="816" max="816" width="13.85546875" bestFit="1" customWidth="1"/>
    <col min="817" max="817" width="21.85546875" bestFit="1" customWidth="1"/>
    <col min="818" max="818" width="13.85546875" bestFit="1" customWidth="1"/>
    <col min="819" max="819" width="21.85546875" bestFit="1" customWidth="1"/>
    <col min="820" max="820" width="13.85546875" bestFit="1" customWidth="1"/>
    <col min="821" max="821" width="21.85546875" bestFit="1" customWidth="1"/>
    <col min="822" max="822" width="13.85546875" bestFit="1" customWidth="1"/>
    <col min="823" max="823" width="20.7109375" bestFit="1" customWidth="1"/>
    <col min="824" max="824" width="13.85546875" bestFit="1" customWidth="1"/>
    <col min="825" max="825" width="21.85546875" bestFit="1" customWidth="1"/>
    <col min="826" max="826" width="13.85546875" bestFit="1" customWidth="1"/>
    <col min="827" max="827" width="21.85546875" bestFit="1" customWidth="1"/>
    <col min="828" max="828" width="13.85546875" bestFit="1" customWidth="1"/>
    <col min="829" max="829" width="21.85546875" bestFit="1" customWidth="1"/>
    <col min="830" max="830" width="13.85546875" bestFit="1" customWidth="1"/>
    <col min="831" max="831" width="21.85546875" bestFit="1" customWidth="1"/>
    <col min="832" max="832" width="13.85546875" bestFit="1" customWidth="1"/>
    <col min="833" max="833" width="21.85546875" bestFit="1" customWidth="1"/>
    <col min="834" max="834" width="13.85546875" bestFit="1" customWidth="1"/>
    <col min="835" max="835" width="21.85546875" bestFit="1" customWidth="1"/>
    <col min="836" max="836" width="13.85546875" bestFit="1" customWidth="1"/>
    <col min="837" max="837" width="21.85546875" bestFit="1" customWidth="1"/>
    <col min="838" max="838" width="13.85546875" bestFit="1" customWidth="1"/>
    <col min="839" max="839" width="21.85546875" bestFit="1" customWidth="1"/>
    <col min="840" max="840" width="13.85546875" bestFit="1" customWidth="1"/>
    <col min="841" max="841" width="21.85546875" bestFit="1" customWidth="1"/>
    <col min="842" max="842" width="13.85546875" bestFit="1" customWidth="1"/>
    <col min="843" max="843" width="21.85546875" bestFit="1" customWidth="1"/>
    <col min="844" max="844" width="13.85546875" bestFit="1" customWidth="1"/>
    <col min="845" max="845" width="21.85546875" bestFit="1" customWidth="1"/>
    <col min="846" max="846" width="13.85546875" bestFit="1" customWidth="1"/>
    <col min="847" max="847" width="20.7109375" bestFit="1" customWidth="1"/>
    <col min="848" max="848" width="13.85546875" bestFit="1" customWidth="1"/>
    <col min="849" max="849" width="21.85546875" bestFit="1" customWidth="1"/>
    <col min="850" max="850" width="13.85546875" bestFit="1" customWidth="1"/>
    <col min="851" max="851" width="21.85546875" bestFit="1" customWidth="1"/>
    <col min="852" max="852" width="13.85546875" bestFit="1" customWidth="1"/>
    <col min="853" max="853" width="21.85546875" bestFit="1" customWidth="1"/>
    <col min="854" max="854" width="13.85546875" bestFit="1" customWidth="1"/>
    <col min="855" max="855" width="21.85546875" bestFit="1" customWidth="1"/>
    <col min="856" max="856" width="13.85546875" bestFit="1" customWidth="1"/>
    <col min="857" max="857" width="21.85546875" bestFit="1" customWidth="1"/>
    <col min="858" max="858" width="13.85546875" bestFit="1" customWidth="1"/>
    <col min="859" max="859" width="21.85546875" bestFit="1" customWidth="1"/>
    <col min="860" max="860" width="13.85546875" bestFit="1" customWidth="1"/>
    <col min="861" max="861" width="21.85546875" bestFit="1" customWidth="1"/>
    <col min="862" max="862" width="13.85546875" bestFit="1" customWidth="1"/>
    <col min="863" max="863" width="21.85546875" bestFit="1" customWidth="1"/>
    <col min="864" max="864" width="13.85546875" bestFit="1" customWidth="1"/>
    <col min="865" max="865" width="21.85546875" bestFit="1" customWidth="1"/>
    <col min="866" max="866" width="13.85546875" bestFit="1" customWidth="1"/>
    <col min="867" max="867" width="21.85546875" bestFit="1" customWidth="1"/>
    <col min="868" max="868" width="13.85546875" bestFit="1" customWidth="1"/>
    <col min="869" max="869" width="21.85546875" bestFit="1" customWidth="1"/>
    <col min="870" max="870" width="13.85546875" bestFit="1" customWidth="1"/>
    <col min="871" max="871" width="21.85546875" bestFit="1" customWidth="1"/>
    <col min="872" max="872" width="13.85546875" bestFit="1" customWidth="1"/>
    <col min="873" max="873" width="21.85546875" bestFit="1" customWidth="1"/>
    <col min="874" max="874" width="9.85546875" bestFit="1" customWidth="1"/>
    <col min="875" max="875" width="12.42578125" bestFit="1" customWidth="1"/>
    <col min="876" max="876" width="13.85546875" bestFit="1" customWidth="1"/>
    <col min="877" max="877" width="21.85546875" bestFit="1" customWidth="1"/>
    <col min="878" max="878" width="10.85546875" bestFit="1" customWidth="1"/>
    <col min="879" max="879" width="13.5703125" bestFit="1" customWidth="1"/>
    <col min="880" max="880" width="13.85546875" bestFit="1" customWidth="1"/>
    <col min="881" max="881" width="21.85546875" bestFit="1" customWidth="1"/>
    <col min="882" max="882" width="10.85546875" bestFit="1" customWidth="1"/>
    <col min="883" max="883" width="13.5703125" bestFit="1" customWidth="1"/>
    <col min="884" max="884" width="13.85546875" bestFit="1" customWidth="1"/>
    <col min="885" max="885" width="21.85546875" bestFit="1" customWidth="1"/>
    <col min="886" max="886" width="13.85546875" bestFit="1" customWidth="1"/>
    <col min="887" max="887" width="21.85546875" bestFit="1" customWidth="1"/>
    <col min="888" max="888" width="13.85546875" bestFit="1" customWidth="1"/>
    <col min="889" max="889" width="20.7109375" bestFit="1" customWidth="1"/>
    <col min="890" max="890" width="13.85546875" bestFit="1" customWidth="1"/>
    <col min="891" max="891" width="21.85546875" bestFit="1" customWidth="1"/>
    <col min="892" max="892" width="13.85546875" bestFit="1" customWidth="1"/>
    <col min="893" max="893" width="21.85546875" bestFit="1" customWidth="1"/>
    <col min="894" max="894" width="13.85546875" bestFit="1" customWidth="1"/>
    <col min="895" max="895" width="21.85546875" bestFit="1" customWidth="1"/>
    <col min="896" max="896" width="13.85546875" bestFit="1" customWidth="1"/>
    <col min="897" max="897" width="21.85546875" bestFit="1" customWidth="1"/>
    <col min="898" max="898" width="13.85546875" bestFit="1" customWidth="1"/>
    <col min="899" max="899" width="21.85546875" bestFit="1" customWidth="1"/>
    <col min="900" max="900" width="13.85546875" bestFit="1" customWidth="1"/>
    <col min="901" max="901" width="21.85546875" bestFit="1" customWidth="1"/>
    <col min="902" max="902" width="13.85546875" bestFit="1" customWidth="1"/>
    <col min="903" max="903" width="21.85546875" bestFit="1" customWidth="1"/>
    <col min="904" max="904" width="13.85546875" bestFit="1" customWidth="1"/>
    <col min="905" max="905" width="21.85546875" bestFit="1" customWidth="1"/>
    <col min="906" max="906" width="13.85546875" bestFit="1" customWidth="1"/>
    <col min="907" max="907" width="21.85546875" bestFit="1" customWidth="1"/>
    <col min="908" max="908" width="13.85546875" bestFit="1" customWidth="1"/>
    <col min="909" max="909" width="21.85546875" bestFit="1" customWidth="1"/>
    <col min="910" max="910" width="13.85546875" bestFit="1" customWidth="1"/>
    <col min="911" max="911" width="21.85546875" bestFit="1" customWidth="1"/>
    <col min="912" max="912" width="13.85546875" bestFit="1" customWidth="1"/>
    <col min="913" max="913" width="21.85546875" bestFit="1" customWidth="1"/>
    <col min="914" max="914" width="13.85546875" bestFit="1" customWidth="1"/>
    <col min="915" max="915" width="21.85546875" bestFit="1" customWidth="1"/>
    <col min="916" max="916" width="13.85546875" bestFit="1" customWidth="1"/>
    <col min="917" max="917" width="21.85546875" bestFit="1" customWidth="1"/>
    <col min="918" max="918" width="13.85546875" bestFit="1" customWidth="1"/>
    <col min="919" max="919" width="21.85546875" bestFit="1" customWidth="1"/>
    <col min="920" max="920" width="13.85546875" bestFit="1" customWidth="1"/>
    <col min="921" max="921" width="21.85546875" bestFit="1" customWidth="1"/>
    <col min="922" max="922" width="13.85546875" bestFit="1" customWidth="1"/>
    <col min="923" max="923" width="21.85546875" bestFit="1" customWidth="1"/>
    <col min="924" max="924" width="13.85546875" bestFit="1" customWidth="1"/>
    <col min="925" max="925" width="21.85546875" bestFit="1" customWidth="1"/>
    <col min="926" max="926" width="13.85546875" bestFit="1" customWidth="1"/>
    <col min="927" max="927" width="20.7109375" bestFit="1" customWidth="1"/>
    <col min="928" max="928" width="13.85546875" bestFit="1" customWidth="1"/>
    <col min="929" max="929" width="21.85546875" bestFit="1" customWidth="1"/>
    <col min="930" max="930" width="13.85546875" bestFit="1" customWidth="1"/>
    <col min="931" max="931" width="21.85546875" bestFit="1" customWidth="1"/>
    <col min="932" max="932" width="13.85546875" bestFit="1" customWidth="1"/>
    <col min="933" max="933" width="21.85546875" bestFit="1" customWidth="1"/>
    <col min="934" max="934" width="13.85546875" bestFit="1" customWidth="1"/>
    <col min="935" max="935" width="21.85546875" bestFit="1" customWidth="1"/>
    <col min="936" max="936" width="13.85546875" bestFit="1" customWidth="1"/>
    <col min="937" max="937" width="21.85546875" bestFit="1" customWidth="1"/>
    <col min="938" max="938" width="13.85546875" bestFit="1" customWidth="1"/>
    <col min="939" max="939" width="21.85546875" bestFit="1" customWidth="1"/>
    <col min="940" max="940" width="13.85546875" bestFit="1" customWidth="1"/>
    <col min="941" max="941" width="21.85546875" bestFit="1" customWidth="1"/>
    <col min="942" max="942" width="13.85546875" bestFit="1" customWidth="1"/>
    <col min="943" max="943" width="21.85546875" bestFit="1" customWidth="1"/>
    <col min="944" max="944" width="13.85546875" bestFit="1" customWidth="1"/>
    <col min="945" max="945" width="21.85546875" bestFit="1" customWidth="1"/>
    <col min="946" max="946" width="9.85546875" bestFit="1" customWidth="1"/>
    <col min="947" max="947" width="12.42578125" bestFit="1" customWidth="1"/>
    <col min="948" max="948" width="13.85546875" bestFit="1" customWidth="1"/>
    <col min="949" max="949" width="21.85546875" bestFit="1" customWidth="1"/>
    <col min="950" max="950" width="13.85546875" bestFit="1" customWidth="1"/>
    <col min="951" max="951" width="21.85546875" bestFit="1" customWidth="1"/>
    <col min="952" max="952" width="13.85546875" bestFit="1" customWidth="1"/>
    <col min="953" max="953" width="21.85546875" bestFit="1" customWidth="1"/>
    <col min="954" max="954" width="12.85546875" bestFit="1" customWidth="1"/>
    <col min="955" max="955" width="21.85546875" bestFit="1" customWidth="1"/>
    <col min="956" max="956" width="13.85546875" bestFit="1" customWidth="1"/>
    <col min="957" max="957" width="21.85546875" bestFit="1" customWidth="1"/>
    <col min="958" max="958" width="11.85546875" bestFit="1" customWidth="1"/>
    <col min="959" max="959" width="14.5703125" bestFit="1" customWidth="1"/>
    <col min="960" max="960" width="13.85546875" bestFit="1" customWidth="1"/>
    <col min="961" max="961" width="21.85546875" bestFit="1" customWidth="1"/>
    <col min="962" max="962" width="11.85546875" bestFit="1" customWidth="1"/>
    <col min="963" max="963" width="14.5703125" bestFit="1" customWidth="1"/>
    <col min="964" max="964" width="13.85546875" bestFit="1" customWidth="1"/>
    <col min="965" max="965" width="20.7109375" bestFit="1" customWidth="1"/>
    <col min="966" max="966" width="13.85546875" bestFit="1" customWidth="1"/>
    <col min="967" max="967" width="21.85546875" bestFit="1" customWidth="1"/>
    <col min="968" max="968" width="13.85546875" bestFit="1" customWidth="1"/>
    <col min="969" max="969" width="21.85546875" bestFit="1" customWidth="1"/>
    <col min="970" max="970" width="13.85546875" bestFit="1" customWidth="1"/>
    <col min="971" max="971" width="21.85546875" bestFit="1" customWidth="1"/>
    <col min="972" max="972" width="13.85546875" bestFit="1" customWidth="1"/>
    <col min="973" max="973" width="20.7109375" bestFit="1" customWidth="1"/>
    <col min="974" max="974" width="13.85546875" bestFit="1" customWidth="1"/>
    <col min="975" max="975" width="21.85546875" bestFit="1" customWidth="1"/>
    <col min="976" max="976" width="13.85546875" bestFit="1" customWidth="1"/>
    <col min="977" max="977" width="21.85546875" bestFit="1" customWidth="1"/>
    <col min="978" max="978" width="13.85546875" bestFit="1" customWidth="1"/>
    <col min="979" max="979" width="21.85546875" bestFit="1" customWidth="1"/>
    <col min="980" max="980" width="13.85546875" bestFit="1" customWidth="1"/>
    <col min="981" max="981" width="21.85546875" bestFit="1" customWidth="1"/>
    <col min="982" max="982" width="9.85546875" bestFit="1" customWidth="1"/>
    <col min="983" max="983" width="12.42578125" bestFit="1" customWidth="1"/>
    <col min="984" max="984" width="12.85546875" bestFit="1" customWidth="1"/>
    <col min="985" max="985" width="21.85546875" bestFit="1" customWidth="1"/>
    <col min="986" max="986" width="13.85546875" bestFit="1" customWidth="1"/>
    <col min="987" max="987" width="21.85546875" bestFit="1" customWidth="1"/>
    <col min="988" max="988" width="13.85546875" bestFit="1" customWidth="1"/>
    <col min="989" max="989" width="21.85546875" bestFit="1" customWidth="1"/>
    <col min="990" max="990" width="13.85546875" bestFit="1" customWidth="1"/>
    <col min="991" max="991" width="21.85546875" bestFit="1" customWidth="1"/>
    <col min="992" max="992" width="8.85546875" customWidth="1"/>
    <col min="993" max="993" width="11.42578125" bestFit="1" customWidth="1"/>
    <col min="994" max="994" width="13.85546875" bestFit="1" customWidth="1"/>
    <col min="995" max="995" width="21.85546875" bestFit="1" customWidth="1"/>
    <col min="996" max="996" width="9.85546875" bestFit="1" customWidth="1"/>
    <col min="997" max="997" width="12.42578125" bestFit="1" customWidth="1"/>
    <col min="998" max="998" width="12.85546875" bestFit="1" customWidth="1"/>
    <col min="999" max="999" width="15.5703125" bestFit="1" customWidth="1"/>
    <col min="1000" max="1000" width="13.85546875" bestFit="1" customWidth="1"/>
    <col min="1001" max="1001" width="21.85546875" bestFit="1" customWidth="1"/>
    <col min="1002" max="1002" width="13.85546875" bestFit="1" customWidth="1"/>
    <col min="1003" max="1003" width="21.85546875" bestFit="1" customWidth="1"/>
    <col min="1004" max="1004" width="12.85546875" bestFit="1" customWidth="1"/>
    <col min="1005" max="1005" width="21.85546875" bestFit="1" customWidth="1"/>
    <col min="1006" max="1006" width="9.85546875" bestFit="1" customWidth="1"/>
    <col min="1007" max="1007" width="12.42578125" bestFit="1" customWidth="1"/>
    <col min="1008" max="1008" width="13.85546875" bestFit="1" customWidth="1"/>
    <col min="1009" max="1009" width="20.7109375" bestFit="1" customWidth="1"/>
    <col min="1010" max="1010" width="13.85546875" bestFit="1" customWidth="1"/>
    <col min="1011" max="1011" width="21.85546875" bestFit="1" customWidth="1"/>
    <col min="1012" max="1012" width="13.85546875" bestFit="1" customWidth="1"/>
    <col min="1013" max="1013" width="21.85546875" bestFit="1" customWidth="1"/>
    <col min="1014" max="1014" width="13.85546875" bestFit="1" customWidth="1"/>
    <col min="1015" max="1015" width="21.85546875" bestFit="1" customWidth="1"/>
    <col min="1016" max="1016" width="13.85546875" bestFit="1" customWidth="1"/>
    <col min="1017" max="1017" width="20.7109375" bestFit="1" customWidth="1"/>
    <col min="1018" max="1018" width="13.85546875" bestFit="1" customWidth="1"/>
    <col min="1019" max="1019" width="21.85546875" bestFit="1" customWidth="1"/>
    <col min="1020" max="1020" width="13.85546875" bestFit="1" customWidth="1"/>
    <col min="1021" max="1021" width="21.85546875" bestFit="1" customWidth="1"/>
    <col min="1022" max="1022" width="11.85546875" bestFit="1" customWidth="1"/>
    <col min="1023" max="1023" width="21.85546875" bestFit="1" customWidth="1"/>
    <col min="1024" max="1024" width="13.85546875" bestFit="1" customWidth="1"/>
    <col min="1025" max="1025" width="21.85546875" bestFit="1" customWidth="1"/>
    <col min="1026" max="1026" width="13.85546875" bestFit="1" customWidth="1"/>
    <col min="1027" max="1027" width="21.85546875" bestFit="1" customWidth="1"/>
    <col min="1028" max="1028" width="13.85546875" bestFit="1" customWidth="1"/>
    <col min="1029" max="1029" width="21.85546875" bestFit="1" customWidth="1"/>
    <col min="1030" max="1030" width="13.85546875" bestFit="1" customWidth="1"/>
    <col min="1031" max="1031" width="21.85546875" bestFit="1" customWidth="1"/>
    <col min="1032" max="1032" width="12.85546875" bestFit="1" customWidth="1"/>
    <col min="1033" max="1033" width="20.7109375" bestFit="1" customWidth="1"/>
    <col min="1034" max="1034" width="13.85546875" bestFit="1" customWidth="1"/>
    <col min="1035" max="1035" width="21.85546875" bestFit="1" customWidth="1"/>
    <col min="1036" max="1036" width="13.85546875" bestFit="1" customWidth="1"/>
    <col min="1037" max="1037" width="21.85546875" bestFit="1" customWidth="1"/>
    <col min="1038" max="1038" width="13.85546875" bestFit="1" customWidth="1"/>
    <col min="1039" max="1039" width="21.85546875" bestFit="1" customWidth="1"/>
    <col min="1040" max="1040" width="13.85546875" bestFit="1" customWidth="1"/>
    <col min="1041" max="1041" width="21.85546875" bestFit="1" customWidth="1"/>
    <col min="1042" max="1042" width="13.85546875" bestFit="1" customWidth="1"/>
    <col min="1043" max="1043" width="21.85546875" bestFit="1" customWidth="1"/>
    <col min="1044" max="1044" width="13.85546875" bestFit="1" customWidth="1"/>
    <col min="1045" max="1045" width="21.85546875" bestFit="1" customWidth="1"/>
    <col min="1046" max="1046" width="13.85546875" bestFit="1" customWidth="1"/>
    <col min="1047" max="1047" width="21.85546875" bestFit="1" customWidth="1"/>
    <col min="1048" max="1048" width="9.85546875" bestFit="1" customWidth="1"/>
    <col min="1049" max="1049" width="12.42578125" bestFit="1" customWidth="1"/>
    <col min="1050" max="1050" width="13.85546875" bestFit="1" customWidth="1"/>
    <col min="1051" max="1051" width="21.85546875" bestFit="1" customWidth="1"/>
    <col min="1052" max="1052" width="13.85546875" bestFit="1" customWidth="1"/>
    <col min="1053" max="1053" width="21.85546875" bestFit="1" customWidth="1"/>
    <col min="1054" max="1054" width="13.85546875" bestFit="1" customWidth="1"/>
    <col min="1055" max="1055" width="21.85546875" bestFit="1" customWidth="1"/>
    <col min="1056" max="1056" width="13.85546875" bestFit="1" customWidth="1"/>
    <col min="1057" max="1057" width="21.85546875" bestFit="1" customWidth="1"/>
    <col min="1058" max="1058" width="13.85546875" bestFit="1" customWidth="1"/>
    <col min="1059" max="1059" width="20.7109375" bestFit="1" customWidth="1"/>
    <col min="1060" max="1060" width="13.85546875" bestFit="1" customWidth="1"/>
    <col min="1061" max="1061" width="21.85546875" bestFit="1" customWidth="1"/>
    <col min="1062" max="1062" width="13.85546875" bestFit="1" customWidth="1"/>
    <col min="1063" max="1063" width="20.7109375" bestFit="1" customWidth="1"/>
    <col min="1064" max="1064" width="13.85546875" bestFit="1" customWidth="1"/>
    <col min="1065" max="1065" width="21.85546875" bestFit="1" customWidth="1"/>
    <col min="1066" max="1066" width="13.85546875" bestFit="1" customWidth="1"/>
    <col min="1067" max="1067" width="21.85546875" bestFit="1" customWidth="1"/>
    <col min="1068" max="1068" width="13.85546875" bestFit="1" customWidth="1"/>
    <col min="1069" max="1069" width="21.85546875" bestFit="1" customWidth="1"/>
    <col min="1070" max="1070" width="13.85546875" bestFit="1" customWidth="1"/>
    <col min="1071" max="1071" width="21.85546875" bestFit="1" customWidth="1"/>
    <col min="1072" max="1072" width="10.85546875" bestFit="1" customWidth="1"/>
    <col min="1073" max="1073" width="13.5703125" bestFit="1" customWidth="1"/>
    <col min="1074" max="1074" width="13.85546875" bestFit="1" customWidth="1"/>
    <col min="1075" max="1075" width="21.85546875" bestFit="1" customWidth="1"/>
    <col min="1076" max="1076" width="9.85546875" bestFit="1" customWidth="1"/>
    <col min="1077" max="1077" width="12.42578125" bestFit="1" customWidth="1"/>
    <col min="1078" max="1078" width="13.85546875" bestFit="1" customWidth="1"/>
    <col min="1079" max="1079" width="21.85546875" bestFit="1" customWidth="1"/>
    <col min="1080" max="1080" width="12.85546875" bestFit="1" customWidth="1"/>
    <col min="1081" max="1081" width="21.85546875" bestFit="1" customWidth="1"/>
    <col min="1082" max="1082" width="13.85546875" bestFit="1" customWidth="1"/>
    <col min="1083" max="1083" width="21.85546875" bestFit="1" customWidth="1"/>
    <col min="1084" max="1084" width="13.85546875" bestFit="1" customWidth="1"/>
    <col min="1085" max="1085" width="21.85546875" bestFit="1" customWidth="1"/>
    <col min="1086" max="1086" width="13.85546875" bestFit="1" customWidth="1"/>
    <col min="1087" max="1087" width="21.85546875" bestFit="1" customWidth="1"/>
    <col min="1088" max="1088" width="13.85546875" bestFit="1" customWidth="1"/>
    <col min="1089" max="1089" width="20.7109375" bestFit="1" customWidth="1"/>
    <col min="1090" max="1090" width="13.85546875" bestFit="1" customWidth="1"/>
    <col min="1091" max="1091" width="21.85546875" bestFit="1" customWidth="1"/>
    <col min="1092" max="1092" width="13.85546875" bestFit="1" customWidth="1"/>
    <col min="1093" max="1093" width="20.7109375" bestFit="1" customWidth="1"/>
    <col min="1094" max="1094" width="13.85546875" bestFit="1" customWidth="1"/>
    <col min="1095" max="1095" width="21.85546875" bestFit="1" customWidth="1"/>
    <col min="1096" max="1096" width="11.85546875" bestFit="1" customWidth="1"/>
    <col min="1097" max="1097" width="21.85546875" bestFit="1" customWidth="1"/>
    <col min="1098" max="1098" width="13.85546875" bestFit="1" customWidth="1"/>
    <col min="1099" max="1099" width="21.85546875" bestFit="1" customWidth="1"/>
    <col min="1100" max="1100" width="13.85546875" bestFit="1" customWidth="1"/>
    <col min="1101" max="1101" width="17.7109375" bestFit="1" customWidth="1"/>
    <col min="1102" max="1102" width="13.85546875" bestFit="1" customWidth="1"/>
    <col min="1103" max="1103" width="21.85546875" bestFit="1" customWidth="1"/>
    <col min="1104" max="1104" width="12.85546875" bestFit="1" customWidth="1"/>
    <col min="1105" max="1105" width="21.85546875" bestFit="1" customWidth="1"/>
    <col min="1106" max="1106" width="13.85546875" bestFit="1" customWidth="1"/>
    <col min="1107" max="1107" width="21.85546875" bestFit="1" customWidth="1"/>
    <col min="1108" max="1108" width="13.85546875" bestFit="1" customWidth="1"/>
    <col min="1109" max="1109" width="21.85546875" bestFit="1" customWidth="1"/>
    <col min="1110" max="1110" width="13.85546875" bestFit="1" customWidth="1"/>
    <col min="1111" max="1111" width="18.7109375" bestFit="1" customWidth="1"/>
    <col min="1112" max="1112" width="13.85546875" bestFit="1" customWidth="1"/>
    <col min="1113" max="1113" width="17.7109375" bestFit="1" customWidth="1"/>
    <col min="1114" max="1114" width="13.85546875" bestFit="1" customWidth="1"/>
    <col min="1115" max="1115" width="21.85546875" bestFit="1" customWidth="1"/>
    <col min="1116" max="1116" width="13.85546875" bestFit="1" customWidth="1"/>
    <col min="1117" max="1117" width="21.85546875" bestFit="1" customWidth="1"/>
    <col min="1118" max="1118" width="13.85546875" bestFit="1" customWidth="1"/>
    <col min="1119" max="1119" width="21.85546875" bestFit="1" customWidth="1"/>
    <col min="1120" max="1120" width="12.85546875" bestFit="1" customWidth="1"/>
    <col min="1121" max="1121" width="21.85546875" bestFit="1" customWidth="1"/>
    <col min="1122" max="1122" width="13.85546875" bestFit="1" customWidth="1"/>
    <col min="1123" max="1123" width="17.7109375" bestFit="1" customWidth="1"/>
    <col min="1124" max="1124" width="13.85546875" bestFit="1" customWidth="1"/>
    <col min="1125" max="1125" width="21.85546875" bestFit="1" customWidth="1"/>
    <col min="1126" max="1126" width="13.85546875" bestFit="1" customWidth="1"/>
    <col min="1127" max="1127" width="21.85546875" bestFit="1" customWidth="1"/>
    <col min="1128" max="1128" width="13.85546875" bestFit="1" customWidth="1"/>
    <col min="1129" max="1129" width="20.7109375" bestFit="1" customWidth="1"/>
    <col min="1130" max="1130" width="13.85546875" bestFit="1" customWidth="1"/>
    <col min="1131" max="1131" width="21.85546875" bestFit="1" customWidth="1"/>
    <col min="1132" max="1132" width="13.85546875" bestFit="1" customWidth="1"/>
    <col min="1133" max="1133" width="21.85546875" bestFit="1" customWidth="1"/>
    <col min="1134" max="1134" width="13.85546875" bestFit="1" customWidth="1"/>
    <col min="1135" max="1135" width="21.85546875" bestFit="1" customWidth="1"/>
    <col min="1136" max="1136" width="13.85546875" bestFit="1" customWidth="1"/>
    <col min="1137" max="1137" width="20.7109375" bestFit="1" customWidth="1"/>
    <col min="1138" max="1138" width="9.85546875" bestFit="1" customWidth="1"/>
    <col min="1139" max="1139" width="12.42578125" bestFit="1" customWidth="1"/>
    <col min="1140" max="1140" width="13.85546875" bestFit="1" customWidth="1"/>
    <col min="1141" max="1141" width="21.85546875" bestFit="1" customWidth="1"/>
    <col min="1142" max="1142" width="9.85546875" bestFit="1" customWidth="1"/>
    <col min="1143" max="1143" width="12.42578125" bestFit="1" customWidth="1"/>
    <col min="1144" max="1144" width="13.85546875" bestFit="1" customWidth="1"/>
    <col min="1145" max="1145" width="21.85546875" bestFit="1" customWidth="1"/>
    <col min="1146" max="1146" width="10.85546875" bestFit="1" customWidth="1"/>
    <col min="1147" max="1147" width="13.5703125" bestFit="1" customWidth="1"/>
    <col min="1148" max="1148" width="13.85546875" bestFit="1" customWidth="1"/>
    <col min="1149" max="1149" width="21.85546875" bestFit="1" customWidth="1"/>
    <col min="1150" max="1150" width="13.85546875" bestFit="1" customWidth="1"/>
    <col min="1151" max="1151" width="21.85546875" bestFit="1" customWidth="1"/>
    <col min="1152" max="1152" width="13.85546875" bestFit="1" customWidth="1"/>
    <col min="1153" max="1153" width="21.85546875" bestFit="1" customWidth="1"/>
    <col min="1154" max="1154" width="10.85546875" bestFit="1" customWidth="1"/>
    <col min="1155" max="1155" width="13.5703125" bestFit="1" customWidth="1"/>
    <col min="1156" max="1156" width="13.85546875" bestFit="1" customWidth="1"/>
    <col min="1157" max="1157" width="21.85546875" bestFit="1" customWidth="1"/>
    <col min="1158" max="1158" width="13.85546875" bestFit="1" customWidth="1"/>
    <col min="1159" max="1159" width="21.85546875" bestFit="1" customWidth="1"/>
    <col min="1160" max="1160" width="12.85546875" bestFit="1" customWidth="1"/>
    <col min="1161" max="1161" width="21.85546875" bestFit="1" customWidth="1"/>
    <col min="1162" max="1162" width="13.85546875" bestFit="1" customWidth="1"/>
    <col min="1163" max="1163" width="21.85546875" bestFit="1" customWidth="1"/>
    <col min="1164" max="1164" width="12.85546875" bestFit="1" customWidth="1"/>
    <col min="1165" max="1165" width="21.85546875" bestFit="1" customWidth="1"/>
    <col min="1166" max="1166" width="13.85546875" bestFit="1" customWidth="1"/>
    <col min="1167" max="1167" width="21.85546875" bestFit="1" customWidth="1"/>
    <col min="1168" max="1168" width="13.85546875" bestFit="1" customWidth="1"/>
    <col min="1169" max="1169" width="21.85546875" bestFit="1" customWidth="1"/>
    <col min="1170" max="1170" width="13.85546875" bestFit="1" customWidth="1"/>
    <col min="1171" max="1171" width="21.85546875" bestFit="1" customWidth="1"/>
    <col min="1172" max="1172" width="13.85546875" bestFit="1" customWidth="1"/>
    <col min="1173" max="1173" width="21.85546875" bestFit="1" customWidth="1"/>
    <col min="1174" max="1174" width="11.85546875" bestFit="1" customWidth="1"/>
    <col min="1175" max="1175" width="21.85546875" bestFit="1" customWidth="1"/>
    <col min="1176" max="1176" width="13.85546875" bestFit="1" customWidth="1"/>
    <col min="1177" max="1177" width="18.7109375" bestFit="1" customWidth="1"/>
    <col min="1178" max="1178" width="13.85546875" bestFit="1" customWidth="1"/>
    <col min="1179" max="1179" width="21.85546875" bestFit="1" customWidth="1"/>
    <col min="1180" max="1180" width="13.85546875" bestFit="1" customWidth="1"/>
    <col min="1181" max="1181" width="18.7109375" bestFit="1" customWidth="1"/>
    <col min="1182" max="1182" width="13.85546875" bestFit="1" customWidth="1"/>
    <col min="1183" max="1183" width="21.85546875" bestFit="1" customWidth="1"/>
    <col min="1184" max="1184" width="13.85546875" bestFit="1" customWidth="1"/>
    <col min="1185" max="1185" width="21.85546875" bestFit="1" customWidth="1"/>
    <col min="1186" max="1186" width="13.85546875" bestFit="1" customWidth="1"/>
    <col min="1187" max="1187" width="21.85546875" bestFit="1" customWidth="1"/>
    <col min="1188" max="1188" width="13.85546875" bestFit="1" customWidth="1"/>
    <col min="1189" max="1189" width="18.7109375" bestFit="1" customWidth="1"/>
    <col min="1190" max="1190" width="13.85546875" bestFit="1" customWidth="1"/>
    <col min="1191" max="1191" width="21.85546875" bestFit="1" customWidth="1"/>
    <col min="1192" max="1192" width="13.85546875" bestFit="1" customWidth="1"/>
    <col min="1193" max="1193" width="21.85546875" bestFit="1" customWidth="1"/>
    <col min="1194" max="1194" width="13.85546875" bestFit="1" customWidth="1"/>
    <col min="1195" max="1195" width="21.85546875" bestFit="1" customWidth="1"/>
    <col min="1196" max="1196" width="13.85546875" bestFit="1" customWidth="1"/>
    <col min="1197" max="1197" width="21.85546875" bestFit="1" customWidth="1"/>
    <col min="1198" max="1198" width="13.85546875" bestFit="1" customWidth="1"/>
    <col min="1199" max="1199" width="20.7109375" bestFit="1" customWidth="1"/>
    <col min="1200" max="1200" width="13.85546875" bestFit="1" customWidth="1"/>
    <col min="1201" max="1201" width="21.85546875" bestFit="1" customWidth="1"/>
    <col min="1202" max="1202" width="13.85546875" bestFit="1" customWidth="1"/>
    <col min="1203" max="1203" width="21.85546875" bestFit="1" customWidth="1"/>
    <col min="1204" max="1204" width="13.85546875" bestFit="1" customWidth="1"/>
    <col min="1205" max="1205" width="21.85546875" bestFit="1" customWidth="1"/>
    <col min="1206" max="1206" width="7.85546875" customWidth="1"/>
    <col min="1207" max="1207" width="10.85546875" bestFit="1" customWidth="1"/>
    <col min="1208" max="1208" width="13.85546875" bestFit="1" customWidth="1"/>
    <col min="1209" max="1209" width="20.7109375" bestFit="1" customWidth="1"/>
    <col min="1210" max="1210" width="12.85546875" bestFit="1" customWidth="1"/>
    <col min="1211" max="1211" width="21.85546875" bestFit="1" customWidth="1"/>
    <col min="1212" max="1212" width="13.85546875" bestFit="1" customWidth="1"/>
    <col min="1213" max="1213" width="20.7109375" bestFit="1" customWidth="1"/>
    <col min="1214" max="1214" width="13.85546875" bestFit="1" customWidth="1"/>
    <col min="1215" max="1215" width="20.7109375" bestFit="1" customWidth="1"/>
    <col min="1216" max="1216" width="13.85546875" bestFit="1" customWidth="1"/>
    <col min="1217" max="1217" width="21.85546875" bestFit="1" customWidth="1"/>
    <col min="1218" max="1218" width="12.85546875" bestFit="1" customWidth="1"/>
    <col min="1219" max="1219" width="21.85546875" bestFit="1" customWidth="1"/>
    <col min="1220" max="1220" width="13.85546875" bestFit="1" customWidth="1"/>
    <col min="1221" max="1221" width="21.85546875" bestFit="1" customWidth="1"/>
    <col min="1222" max="1222" width="13.85546875" bestFit="1" customWidth="1"/>
    <col min="1223" max="1223" width="21.85546875" bestFit="1" customWidth="1"/>
    <col min="1224" max="1224" width="13.85546875" bestFit="1" customWidth="1"/>
    <col min="1225" max="1225" width="21.85546875" bestFit="1" customWidth="1"/>
    <col min="1226" max="1226" width="13.85546875" bestFit="1" customWidth="1"/>
    <col min="1227" max="1227" width="21.85546875" bestFit="1" customWidth="1"/>
    <col min="1228" max="1228" width="13.85546875" bestFit="1" customWidth="1"/>
    <col min="1229" max="1229" width="21.85546875" bestFit="1" customWidth="1"/>
    <col min="1230" max="1230" width="12.85546875" bestFit="1" customWidth="1"/>
    <col min="1231" max="1231" width="21.85546875" bestFit="1" customWidth="1"/>
    <col min="1232" max="1232" width="13.85546875" bestFit="1" customWidth="1"/>
    <col min="1233" max="1233" width="20.7109375" bestFit="1" customWidth="1"/>
    <col min="1234" max="1234" width="13.85546875" bestFit="1" customWidth="1"/>
    <col min="1235" max="1235" width="21.85546875" bestFit="1" customWidth="1"/>
    <col min="1236" max="1236" width="13.85546875" bestFit="1" customWidth="1"/>
    <col min="1237" max="1237" width="21.85546875" bestFit="1" customWidth="1"/>
    <col min="1238" max="1238" width="13.85546875" bestFit="1" customWidth="1"/>
    <col min="1239" max="1239" width="21.85546875" bestFit="1" customWidth="1"/>
    <col min="1240" max="1240" width="13.85546875" bestFit="1" customWidth="1"/>
    <col min="1241" max="1241" width="21.85546875" bestFit="1" customWidth="1"/>
    <col min="1242" max="1242" width="13.85546875" bestFit="1" customWidth="1"/>
    <col min="1243" max="1243" width="21.85546875" bestFit="1" customWidth="1"/>
    <col min="1244" max="1244" width="12.85546875" bestFit="1" customWidth="1"/>
    <col min="1245" max="1245" width="21.85546875" bestFit="1" customWidth="1"/>
    <col min="1246" max="1246" width="13.85546875" bestFit="1" customWidth="1"/>
    <col min="1247" max="1247" width="21.85546875" bestFit="1" customWidth="1"/>
    <col min="1248" max="1248" width="13.85546875" bestFit="1" customWidth="1"/>
    <col min="1249" max="1249" width="21.85546875" bestFit="1" customWidth="1"/>
    <col min="1250" max="1250" width="13.85546875" bestFit="1" customWidth="1"/>
    <col min="1251" max="1251" width="21.85546875" bestFit="1" customWidth="1"/>
    <col min="1252" max="1252" width="10.85546875" bestFit="1" customWidth="1"/>
  </cols>
  <sheetData>
    <row r="1" spans="1:36" ht="15.75" thickBot="1" x14ac:dyDescent="0.3">
      <c r="A1" s="138" t="s">
        <v>110</v>
      </c>
      <c r="B1" s="81"/>
      <c r="C1" s="81"/>
      <c r="D1" s="81"/>
      <c r="E1" s="81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111</v>
      </c>
      <c r="B3" s="62">
        <v>227000.88</v>
      </c>
      <c r="C3" s="123">
        <v>317926.8</v>
      </c>
      <c r="D3" s="123">
        <v>269055.15999999997</v>
      </c>
      <c r="E3" s="123">
        <v>288078.40999999997</v>
      </c>
      <c r="F3" s="123">
        <v>336566.58</v>
      </c>
      <c r="G3" s="123">
        <v>304740.61</v>
      </c>
      <c r="H3" s="123">
        <v>444217.26</v>
      </c>
      <c r="I3" s="123">
        <v>358963.45</v>
      </c>
      <c r="J3" s="123">
        <v>330078.31</v>
      </c>
      <c r="K3" s="123">
        <v>304043.58</v>
      </c>
      <c r="L3" s="123">
        <v>276973.71000000002</v>
      </c>
      <c r="M3" s="123">
        <v>290386.76</v>
      </c>
      <c r="N3" s="123">
        <v>299805.78000000003</v>
      </c>
      <c r="O3" s="123">
        <v>355384.49</v>
      </c>
      <c r="P3" s="123">
        <v>300191.01</v>
      </c>
      <c r="Q3" s="123">
        <v>265328.74</v>
      </c>
      <c r="R3" s="123">
        <v>350033.02</v>
      </c>
      <c r="S3" s="123">
        <v>298412.92</v>
      </c>
      <c r="T3" s="123">
        <v>274081.03000000003</v>
      </c>
      <c r="U3" s="123">
        <v>272029.73</v>
      </c>
      <c r="V3" s="123">
        <v>286005.56</v>
      </c>
      <c r="W3" s="123">
        <v>248144.42</v>
      </c>
      <c r="X3" s="123">
        <v>210582.83</v>
      </c>
      <c r="Y3" s="123">
        <v>238403.01</v>
      </c>
      <c r="Z3" s="123">
        <v>211152.26</v>
      </c>
      <c r="AA3" s="123">
        <v>180546.76</v>
      </c>
      <c r="AB3" s="123">
        <v>195696.63</v>
      </c>
      <c r="AC3" s="123">
        <v>190524.07</v>
      </c>
      <c r="AD3" s="123">
        <v>187968.91</v>
      </c>
      <c r="AE3" s="123">
        <v>168829.89</v>
      </c>
      <c r="AF3" s="123">
        <v>165421.88</v>
      </c>
      <c r="AG3" s="123">
        <v>196895.54</v>
      </c>
      <c r="AH3" s="123">
        <v>176747.89</v>
      </c>
      <c r="AI3" s="123">
        <v>161194.87</v>
      </c>
      <c r="AJ3" s="123">
        <v>165018.47</v>
      </c>
    </row>
    <row r="4" spans="1:36" x14ac:dyDescent="0.25">
      <c r="A4" s="49" t="s">
        <v>1</v>
      </c>
      <c r="B4" s="48">
        <v>9215</v>
      </c>
      <c r="C4" s="48">
        <v>12177</v>
      </c>
      <c r="D4" s="48">
        <v>12883</v>
      </c>
      <c r="E4" s="48">
        <v>12945</v>
      </c>
      <c r="F4" s="48">
        <v>25103.06</v>
      </c>
      <c r="G4" s="48">
        <v>33049.31</v>
      </c>
      <c r="H4" s="48">
        <v>53652.63</v>
      </c>
      <c r="I4" s="48">
        <v>49684.959999999999</v>
      </c>
      <c r="J4" s="48">
        <v>45217.62</v>
      </c>
      <c r="K4" s="48">
        <v>43665.5</v>
      </c>
      <c r="L4" s="48">
        <v>40356.15</v>
      </c>
      <c r="M4" s="48">
        <v>38712.050000000003</v>
      </c>
      <c r="N4" s="48">
        <v>35819.120000000003</v>
      </c>
      <c r="O4" s="48">
        <v>19807.740000000002</v>
      </c>
      <c r="P4" s="48">
        <v>14086.56</v>
      </c>
      <c r="Q4" s="48">
        <v>11866.59</v>
      </c>
      <c r="R4" s="48">
        <v>13852.05</v>
      </c>
      <c r="S4" s="48">
        <v>11120.23</v>
      </c>
      <c r="T4" s="48">
        <v>9621.36</v>
      </c>
      <c r="U4" s="48">
        <v>10865.75</v>
      </c>
      <c r="V4" s="48">
        <v>8086.92</v>
      </c>
      <c r="W4" s="48">
        <v>4487.72</v>
      </c>
      <c r="X4" s="48">
        <v>3924.03</v>
      </c>
      <c r="Y4" s="48">
        <v>4126.8599999999997</v>
      </c>
      <c r="Z4" s="48">
        <v>3245.4</v>
      </c>
      <c r="AA4" s="48">
        <v>3109.61</v>
      </c>
      <c r="AB4" s="48">
        <v>3026.37</v>
      </c>
      <c r="AC4" s="48">
        <v>2677.25</v>
      </c>
      <c r="AD4" s="48">
        <v>2644.26</v>
      </c>
      <c r="AE4" s="48">
        <v>2530.17</v>
      </c>
      <c r="AF4" s="48">
        <v>2649.77</v>
      </c>
      <c r="AG4" s="48">
        <v>2567.0100000000002</v>
      </c>
      <c r="AH4" s="48">
        <v>2940.55</v>
      </c>
      <c r="AI4" s="48">
        <v>2184.8200000000002</v>
      </c>
      <c r="AJ4" s="48">
        <v>2038.04</v>
      </c>
    </row>
    <row r="5" spans="1:36" x14ac:dyDescent="0.25">
      <c r="A5" s="49" t="s">
        <v>6</v>
      </c>
      <c r="B5" s="48">
        <v>6181</v>
      </c>
      <c r="C5" s="48">
        <v>7575</v>
      </c>
      <c r="D5" s="48">
        <v>9376</v>
      </c>
      <c r="E5" s="48">
        <v>13673</v>
      </c>
      <c r="F5" s="48">
        <v>20351.91</v>
      </c>
      <c r="G5" s="48">
        <v>30412.52</v>
      </c>
      <c r="H5" s="48">
        <v>44750.31</v>
      </c>
      <c r="I5" s="48">
        <v>52280.91</v>
      </c>
      <c r="J5" s="48">
        <v>63395.27</v>
      </c>
      <c r="K5" s="48">
        <v>69338.16</v>
      </c>
      <c r="L5" s="48">
        <v>68867.87</v>
      </c>
      <c r="M5" s="48">
        <v>71550.28</v>
      </c>
      <c r="N5" s="48">
        <v>74103.399999999994</v>
      </c>
      <c r="O5" s="48">
        <v>74001.31</v>
      </c>
      <c r="P5" s="48">
        <v>74689.429999999993</v>
      </c>
      <c r="Q5" s="48">
        <v>65911.539999999994</v>
      </c>
      <c r="R5" s="48">
        <v>69318.149999999994</v>
      </c>
      <c r="S5" s="48">
        <v>52916.41</v>
      </c>
      <c r="T5" s="48">
        <v>53341.06</v>
      </c>
      <c r="U5" s="48">
        <v>48890.16</v>
      </c>
      <c r="V5" s="48">
        <v>57228.55</v>
      </c>
      <c r="W5" s="48">
        <v>42756.38</v>
      </c>
      <c r="X5" s="48">
        <v>31595.02</v>
      </c>
      <c r="Y5" s="48">
        <v>26876.53</v>
      </c>
      <c r="Z5" s="48">
        <v>15897.25</v>
      </c>
      <c r="AA5" s="48">
        <v>14302.4</v>
      </c>
      <c r="AB5" s="48">
        <v>16289.14</v>
      </c>
      <c r="AC5" s="48">
        <v>14501.97</v>
      </c>
      <c r="AD5" s="48">
        <v>13935.75</v>
      </c>
      <c r="AE5" s="48">
        <v>13466.96</v>
      </c>
      <c r="AF5" s="48">
        <v>7292.21</v>
      </c>
      <c r="AG5" s="48">
        <v>8419.7999999999993</v>
      </c>
      <c r="AH5" s="48">
        <v>3736.9</v>
      </c>
      <c r="AI5" s="48">
        <v>3602.33</v>
      </c>
      <c r="AJ5" s="48">
        <v>3324.72</v>
      </c>
    </row>
    <row r="6" spans="1:36" x14ac:dyDescent="0.25">
      <c r="A6" s="49" t="s">
        <v>112</v>
      </c>
      <c r="B6" s="48">
        <v>207173</v>
      </c>
      <c r="C6" s="48">
        <v>291630</v>
      </c>
      <c r="D6" s="48">
        <v>237874</v>
      </c>
      <c r="E6" s="48">
        <v>249892</v>
      </c>
      <c r="F6" s="48">
        <v>278387.15000000002</v>
      </c>
      <c r="G6" s="48">
        <v>226853.27</v>
      </c>
      <c r="H6" s="48">
        <v>328393.45</v>
      </c>
      <c r="I6" s="48">
        <v>235727.48</v>
      </c>
      <c r="J6" s="48">
        <v>195878.11</v>
      </c>
      <c r="K6" s="48">
        <v>161968.72</v>
      </c>
      <c r="L6" s="48">
        <v>134204.68</v>
      </c>
      <c r="M6" s="48">
        <v>143430.17000000001</v>
      </c>
      <c r="N6" s="48">
        <v>147706.87</v>
      </c>
      <c r="O6" s="48">
        <v>211675.94</v>
      </c>
      <c r="P6" s="48">
        <v>154352.63</v>
      </c>
      <c r="Q6" s="48">
        <v>127118.97</v>
      </c>
      <c r="R6" s="48">
        <v>204506.49</v>
      </c>
      <c r="S6" s="48">
        <v>167626.84</v>
      </c>
      <c r="T6" s="48">
        <v>145927.79</v>
      </c>
      <c r="U6" s="48">
        <v>146150.07999999999</v>
      </c>
      <c r="V6" s="48">
        <v>139714.20000000001</v>
      </c>
      <c r="W6" s="48">
        <v>114573.97</v>
      </c>
      <c r="X6" s="48">
        <v>85741.99</v>
      </c>
      <c r="Y6" s="48">
        <v>113951.22</v>
      </c>
      <c r="Z6" s="48">
        <v>89819.520000000004</v>
      </c>
      <c r="AA6" s="48">
        <v>58410.27</v>
      </c>
      <c r="AB6" s="48">
        <v>70875.87</v>
      </c>
      <c r="AC6" s="48">
        <v>50953.48</v>
      </c>
      <c r="AD6" s="48">
        <v>53652.39</v>
      </c>
      <c r="AE6" s="48">
        <v>25899.86</v>
      </c>
      <c r="AF6" s="48">
        <v>25127.09</v>
      </c>
      <c r="AG6" s="48">
        <v>34644.42</v>
      </c>
      <c r="AH6" s="48">
        <v>31943.08</v>
      </c>
      <c r="AI6" s="48">
        <v>17699.96</v>
      </c>
      <c r="AJ6" s="48">
        <v>12424.42</v>
      </c>
    </row>
    <row r="7" spans="1:36" x14ac:dyDescent="0.25">
      <c r="A7" s="49" t="s">
        <v>4</v>
      </c>
      <c r="B7" s="48">
        <v>261.89999999999998</v>
      </c>
      <c r="C7" s="48">
        <v>762.75</v>
      </c>
      <c r="D7" s="48">
        <v>1352.25</v>
      </c>
      <c r="E7" s="48">
        <v>2135.6999999999998</v>
      </c>
      <c r="F7" s="48">
        <v>2433.42</v>
      </c>
      <c r="G7" s="48">
        <v>2943.76</v>
      </c>
      <c r="H7" s="48">
        <v>3791.15</v>
      </c>
      <c r="I7" s="48">
        <v>4132.7299999999996</v>
      </c>
      <c r="J7" s="48">
        <v>4138.25</v>
      </c>
      <c r="K7" s="48">
        <v>4839.6400000000003</v>
      </c>
      <c r="L7" s="48">
        <v>5293.53</v>
      </c>
      <c r="M7" s="48">
        <v>5756.43</v>
      </c>
      <c r="N7" s="48">
        <v>6092.63</v>
      </c>
      <c r="O7" s="48">
        <v>6599.19</v>
      </c>
      <c r="P7" s="48">
        <v>6501.67</v>
      </c>
      <c r="Q7" s="48">
        <v>7649.7</v>
      </c>
      <c r="R7" s="48">
        <v>9841.86</v>
      </c>
      <c r="S7" s="48">
        <v>9721.92</v>
      </c>
      <c r="T7" s="48">
        <v>9931.92</v>
      </c>
      <c r="U7" s="48">
        <v>9492.2999999999993</v>
      </c>
      <c r="V7" s="48">
        <v>9085.1299999999992</v>
      </c>
      <c r="W7" s="48">
        <v>9235.98</v>
      </c>
      <c r="X7" s="48">
        <v>8951.7199999999993</v>
      </c>
      <c r="Y7" s="48">
        <v>8807.4</v>
      </c>
      <c r="Z7" s="48">
        <v>9279.7099999999991</v>
      </c>
      <c r="AA7" s="48">
        <v>9411.75</v>
      </c>
      <c r="AB7" s="48">
        <v>9298.27</v>
      </c>
      <c r="AC7" s="48">
        <v>8511.49</v>
      </c>
      <c r="AD7" s="48">
        <v>8574.19</v>
      </c>
      <c r="AE7" s="48">
        <v>9152.44</v>
      </c>
      <c r="AF7" s="48">
        <v>9838.34</v>
      </c>
      <c r="AG7" s="48">
        <v>10516.96</v>
      </c>
      <c r="AH7" s="48">
        <v>9490.7199999999993</v>
      </c>
      <c r="AI7" s="48">
        <v>8815.7900000000009</v>
      </c>
      <c r="AJ7" s="48">
        <v>8606.27</v>
      </c>
    </row>
    <row r="8" spans="1:36" x14ac:dyDescent="0.25">
      <c r="A8" s="45" t="s">
        <v>10</v>
      </c>
      <c r="B8" s="76">
        <v>4169.9799999999996</v>
      </c>
      <c r="C8" s="76">
        <v>5782.05</v>
      </c>
      <c r="D8" s="76">
        <v>7569.91</v>
      </c>
      <c r="E8" s="76">
        <v>9432.7099999999991</v>
      </c>
      <c r="F8" s="76">
        <v>10291.049999999999</v>
      </c>
      <c r="G8" s="76">
        <v>11481.75</v>
      </c>
      <c r="H8" s="76">
        <v>13629.72</v>
      </c>
      <c r="I8" s="76">
        <v>17137.37</v>
      </c>
      <c r="J8" s="76">
        <v>21449.06</v>
      </c>
      <c r="K8" s="76">
        <v>24231.55</v>
      </c>
      <c r="L8" s="76">
        <v>28251.48</v>
      </c>
      <c r="M8" s="76">
        <v>30937.84</v>
      </c>
      <c r="N8" s="76">
        <v>36083.760000000002</v>
      </c>
      <c r="O8" s="76">
        <v>43300.31</v>
      </c>
      <c r="P8" s="76">
        <v>50560.72</v>
      </c>
      <c r="Q8" s="76">
        <v>52781.94</v>
      </c>
      <c r="R8" s="76">
        <v>52514.47</v>
      </c>
      <c r="S8" s="76">
        <v>57027.519999999997</v>
      </c>
      <c r="T8" s="76">
        <v>55258.91</v>
      </c>
      <c r="U8" s="76">
        <v>56631.45</v>
      </c>
      <c r="V8" s="76">
        <v>71890.77</v>
      </c>
      <c r="W8" s="76">
        <v>77090.38</v>
      </c>
      <c r="X8" s="76">
        <v>80370.070000000007</v>
      </c>
      <c r="Y8" s="76">
        <v>84640.99</v>
      </c>
      <c r="Z8" s="76">
        <v>92910.39</v>
      </c>
      <c r="AA8" s="76">
        <v>95312.73</v>
      </c>
      <c r="AB8" s="76">
        <v>96206.98</v>
      </c>
      <c r="AC8" s="76">
        <v>113879.88</v>
      </c>
      <c r="AD8" s="76">
        <v>109162.32</v>
      </c>
      <c r="AE8" s="76">
        <v>117780.46</v>
      </c>
      <c r="AF8" s="76">
        <v>120514.47</v>
      </c>
      <c r="AG8" s="76">
        <v>140747.34</v>
      </c>
      <c r="AH8" s="76">
        <v>128636.64</v>
      </c>
      <c r="AI8" s="76">
        <v>128891.97</v>
      </c>
      <c r="AJ8" s="76">
        <v>138625.03</v>
      </c>
    </row>
    <row r="9" spans="1:36" x14ac:dyDescent="0.25">
      <c r="A9" s="49" t="s">
        <v>29</v>
      </c>
      <c r="B9" s="48">
        <v>0</v>
      </c>
      <c r="C9" s="48">
        <v>0</v>
      </c>
      <c r="D9" s="48">
        <v>0</v>
      </c>
      <c r="E9" s="48">
        <v>0.28999999999999998</v>
      </c>
      <c r="F9" s="48">
        <v>0.28999999999999998</v>
      </c>
      <c r="G9" s="48">
        <v>0.28999999999999998</v>
      </c>
      <c r="H9" s="48">
        <v>0.57999999999999996</v>
      </c>
      <c r="I9" s="48">
        <v>1.1499999999999999</v>
      </c>
      <c r="J9" s="48">
        <v>1.44</v>
      </c>
      <c r="K9" s="48">
        <v>3.17</v>
      </c>
      <c r="L9" s="48">
        <v>4.32</v>
      </c>
      <c r="M9" s="48">
        <v>4.32</v>
      </c>
      <c r="N9" s="48">
        <v>4.6100000000000003</v>
      </c>
      <c r="O9" s="48">
        <v>5.47</v>
      </c>
      <c r="P9" s="48">
        <v>6.62</v>
      </c>
      <c r="Q9" s="48">
        <v>7.78</v>
      </c>
      <c r="R9" s="48">
        <v>7.78</v>
      </c>
      <c r="S9" s="48">
        <v>8.7799999999999994</v>
      </c>
      <c r="T9" s="48">
        <v>9.44</v>
      </c>
      <c r="U9" s="48">
        <v>13.5</v>
      </c>
      <c r="V9" s="48">
        <v>21.7</v>
      </c>
      <c r="W9" s="48">
        <v>53.78</v>
      </c>
      <c r="X9" s="48">
        <v>373.9</v>
      </c>
      <c r="Y9" s="48">
        <v>1863.15</v>
      </c>
      <c r="Z9" s="48">
        <v>2143.86</v>
      </c>
      <c r="AA9" s="48">
        <v>2175.34</v>
      </c>
      <c r="AB9" s="48">
        <v>2677.61</v>
      </c>
      <c r="AC9" s="48">
        <v>2705.35</v>
      </c>
      <c r="AD9" s="48">
        <v>3430.7</v>
      </c>
      <c r="AE9" s="48">
        <v>3467.77</v>
      </c>
      <c r="AF9" s="48">
        <v>4249.92</v>
      </c>
      <c r="AG9" s="48">
        <v>5076.88</v>
      </c>
      <c r="AH9" s="48">
        <v>8585.73</v>
      </c>
      <c r="AI9" s="48">
        <v>13169.31</v>
      </c>
      <c r="AJ9" s="48">
        <v>13594.33</v>
      </c>
    </row>
    <row r="10" spans="1:36" x14ac:dyDescent="0.25">
      <c r="A10" s="49" t="s">
        <v>38</v>
      </c>
      <c r="B10" s="48">
        <v>2197.08</v>
      </c>
      <c r="C10" s="48">
        <v>2664.36</v>
      </c>
      <c r="D10" s="48">
        <v>3295.44</v>
      </c>
      <c r="E10" s="48">
        <v>3723.12</v>
      </c>
      <c r="F10" s="48">
        <v>4093.2</v>
      </c>
      <c r="G10" s="48">
        <v>4238.28</v>
      </c>
      <c r="H10" s="48">
        <v>4416.84</v>
      </c>
      <c r="I10" s="48">
        <v>6963.12</v>
      </c>
      <c r="J10" s="48">
        <v>10151.64</v>
      </c>
      <c r="K10" s="48">
        <v>10904.4</v>
      </c>
      <c r="L10" s="48">
        <v>15268.32</v>
      </c>
      <c r="M10" s="48">
        <v>15501.67</v>
      </c>
      <c r="N10" s="48">
        <v>17556.98</v>
      </c>
      <c r="O10" s="48">
        <v>20018.82</v>
      </c>
      <c r="P10" s="48">
        <v>23699.200000000001</v>
      </c>
      <c r="Q10" s="48">
        <v>23808.92</v>
      </c>
      <c r="R10" s="48">
        <v>21988.65</v>
      </c>
      <c r="S10" s="48">
        <v>25816.32</v>
      </c>
      <c r="T10" s="48">
        <v>24940.080000000002</v>
      </c>
      <c r="U10" s="48">
        <v>24193.8</v>
      </c>
      <c r="V10" s="48">
        <v>28113.919999999998</v>
      </c>
      <c r="W10" s="48">
        <v>35187.06</v>
      </c>
      <c r="X10" s="48">
        <v>36971.74</v>
      </c>
      <c r="Y10" s="48">
        <v>40043.79</v>
      </c>
      <c r="Z10" s="48">
        <v>47082.61</v>
      </c>
      <c r="AA10" s="48">
        <v>50879.13</v>
      </c>
      <c r="AB10" s="48">
        <v>46014.23</v>
      </c>
      <c r="AC10" s="48">
        <v>53206.27</v>
      </c>
      <c r="AD10" s="48">
        <v>50047.040000000001</v>
      </c>
      <c r="AE10" s="48">
        <v>58139.4</v>
      </c>
      <c r="AF10" s="48">
        <v>58788.77</v>
      </c>
      <c r="AG10" s="48">
        <v>57913.51</v>
      </c>
      <c r="AH10" s="48">
        <v>68573.38</v>
      </c>
      <c r="AI10" s="48">
        <v>69963.460000000006</v>
      </c>
      <c r="AJ10" s="48">
        <v>73990.210000000006</v>
      </c>
    </row>
    <row r="11" spans="1:36" x14ac:dyDescent="0.25">
      <c r="A11" s="49" t="s">
        <v>37</v>
      </c>
      <c r="B11" s="48">
        <v>100.8</v>
      </c>
      <c r="C11" s="48">
        <v>91.44</v>
      </c>
      <c r="D11" s="48">
        <v>99.72</v>
      </c>
      <c r="E11" s="48">
        <v>99</v>
      </c>
      <c r="F11" s="48">
        <v>117.36</v>
      </c>
      <c r="G11" s="48">
        <v>109.08</v>
      </c>
      <c r="H11" s="48">
        <v>69.48</v>
      </c>
      <c r="I11" s="48">
        <v>69.12</v>
      </c>
      <c r="J11" s="48">
        <v>98.28</v>
      </c>
      <c r="K11" s="48">
        <v>109.8</v>
      </c>
      <c r="L11" s="48">
        <v>108.72</v>
      </c>
      <c r="M11" s="48">
        <v>99.36</v>
      </c>
      <c r="N11" s="48">
        <v>114.48</v>
      </c>
      <c r="O11" s="48">
        <v>76.319999999999993</v>
      </c>
      <c r="P11" s="48">
        <v>95.4</v>
      </c>
      <c r="Q11" s="48">
        <v>81</v>
      </c>
      <c r="R11" s="48">
        <v>84.24</v>
      </c>
      <c r="S11" s="48">
        <v>101.52</v>
      </c>
      <c r="T11" s="48">
        <v>92.88</v>
      </c>
      <c r="U11" s="48">
        <v>68.040000000000006</v>
      </c>
      <c r="V11" s="48">
        <v>74.31</v>
      </c>
      <c r="W11" s="48">
        <v>60.73</v>
      </c>
      <c r="X11" s="48">
        <v>62.91</v>
      </c>
      <c r="Y11" s="48">
        <v>48.31</v>
      </c>
      <c r="Z11" s="48">
        <v>54.37</v>
      </c>
      <c r="AA11" s="48">
        <v>64.91</v>
      </c>
      <c r="AB11" s="48">
        <v>69.38</v>
      </c>
      <c r="AC11" s="48">
        <v>64.34</v>
      </c>
      <c r="AD11" s="48">
        <v>53.5</v>
      </c>
      <c r="AE11" s="48">
        <v>61.04</v>
      </c>
      <c r="AF11" s="48">
        <v>61.43</v>
      </c>
      <c r="AG11" s="48">
        <v>58.66</v>
      </c>
      <c r="AH11" s="48">
        <v>53.81</v>
      </c>
      <c r="AI11" s="48">
        <v>70.66</v>
      </c>
      <c r="AJ11" s="48">
        <v>81.22</v>
      </c>
    </row>
    <row r="12" spans="1:36" x14ac:dyDescent="0.25">
      <c r="A12" s="49" t="s">
        <v>28</v>
      </c>
      <c r="B12" s="48">
        <v>1428.1</v>
      </c>
      <c r="C12" s="48">
        <v>2441.25</v>
      </c>
      <c r="D12" s="48">
        <v>3547.75</v>
      </c>
      <c r="E12" s="48">
        <v>4832.3</v>
      </c>
      <c r="F12" s="48">
        <v>5166.3900000000003</v>
      </c>
      <c r="G12" s="48">
        <v>6011.75</v>
      </c>
      <c r="H12" s="48">
        <v>7950.91</v>
      </c>
      <c r="I12" s="48">
        <v>8592.9500000000007</v>
      </c>
      <c r="J12" s="48">
        <v>9411.7099999999991</v>
      </c>
      <c r="K12" s="48">
        <v>11491.72</v>
      </c>
      <c r="L12" s="48">
        <v>11008.71</v>
      </c>
      <c r="M12" s="48">
        <v>13410.21</v>
      </c>
      <c r="N12" s="48">
        <v>16243.41</v>
      </c>
      <c r="O12" s="48">
        <v>20828.79</v>
      </c>
      <c r="P12" s="48">
        <v>24436.65</v>
      </c>
      <c r="Q12" s="48">
        <v>26469.37</v>
      </c>
      <c r="R12" s="48">
        <v>28079.39</v>
      </c>
      <c r="S12" s="48">
        <v>28674.959999999999</v>
      </c>
      <c r="T12" s="48">
        <v>27839.93</v>
      </c>
      <c r="U12" s="48">
        <v>29605.07</v>
      </c>
      <c r="V12" s="48">
        <v>40808.47</v>
      </c>
      <c r="W12" s="48">
        <v>39047.449999999997</v>
      </c>
      <c r="X12" s="48">
        <v>40059.53</v>
      </c>
      <c r="Y12" s="48">
        <v>39638.620000000003</v>
      </c>
      <c r="Z12" s="48">
        <v>40101.699999999997</v>
      </c>
      <c r="AA12" s="48">
        <v>38558.269999999997</v>
      </c>
      <c r="AB12" s="48">
        <v>43222.86</v>
      </c>
      <c r="AC12" s="48">
        <v>52991.31</v>
      </c>
      <c r="AD12" s="48">
        <v>50114.79</v>
      </c>
      <c r="AE12" s="48">
        <v>50115.83</v>
      </c>
      <c r="AF12" s="48">
        <v>51275.38</v>
      </c>
      <c r="AG12" s="48">
        <v>70932.13</v>
      </c>
      <c r="AH12" s="48">
        <v>46185.07</v>
      </c>
      <c r="AI12" s="48">
        <v>40525.94</v>
      </c>
      <c r="AJ12" s="48">
        <v>46085.15</v>
      </c>
    </row>
    <row r="13" spans="1:36" x14ac:dyDescent="0.25">
      <c r="A13" s="49" t="s">
        <v>113</v>
      </c>
      <c r="B13" s="48">
        <v>363</v>
      </c>
      <c r="C13" s="48">
        <v>773</v>
      </c>
      <c r="D13" s="48">
        <v>1050</v>
      </c>
      <c r="E13" s="48">
        <v>1154</v>
      </c>
      <c r="F13" s="48">
        <v>997.5</v>
      </c>
      <c r="G13" s="48">
        <v>1505.3</v>
      </c>
      <c r="H13" s="48">
        <v>2353.4499999999998</v>
      </c>
      <c r="I13" s="48">
        <v>2560.5</v>
      </c>
      <c r="J13" s="48">
        <v>2802.7</v>
      </c>
      <c r="K13" s="48">
        <v>3059.83</v>
      </c>
      <c r="L13" s="48">
        <v>2021.31</v>
      </c>
      <c r="M13" s="48">
        <v>3898.18</v>
      </c>
      <c r="N13" s="48">
        <v>5508.19</v>
      </c>
      <c r="O13" s="48">
        <v>6507.11</v>
      </c>
      <c r="P13" s="48">
        <v>7717.23</v>
      </c>
      <c r="Q13" s="48">
        <v>7714.8</v>
      </c>
      <c r="R13" s="48">
        <v>8100.88</v>
      </c>
      <c r="S13" s="48">
        <v>8066.88</v>
      </c>
      <c r="T13" s="48">
        <v>5526.85</v>
      </c>
      <c r="U13" s="48">
        <v>6432.23</v>
      </c>
      <c r="V13" s="48">
        <v>10212.780000000001</v>
      </c>
      <c r="W13" s="48">
        <v>7799.51</v>
      </c>
      <c r="X13" s="48">
        <v>6331.15</v>
      </c>
      <c r="Y13" s="48">
        <v>6932.99</v>
      </c>
      <c r="Z13" s="48">
        <v>5983.08</v>
      </c>
      <c r="AA13" s="48">
        <v>5807.04</v>
      </c>
      <c r="AB13" s="48">
        <v>5853.98</v>
      </c>
      <c r="AC13" s="48">
        <v>5980.6</v>
      </c>
      <c r="AD13" s="48">
        <v>4511.84</v>
      </c>
      <c r="AE13" s="48">
        <v>4652.88</v>
      </c>
      <c r="AF13" s="48">
        <v>4962.6899999999996</v>
      </c>
      <c r="AG13" s="48">
        <v>6432.83</v>
      </c>
      <c r="AH13" s="48">
        <v>4706.62</v>
      </c>
      <c r="AI13" s="48">
        <v>4344.83</v>
      </c>
      <c r="AJ13" s="48">
        <v>3776.13</v>
      </c>
    </row>
    <row r="14" spans="1:36" x14ac:dyDescent="0.25">
      <c r="A14" s="49" t="s">
        <v>177</v>
      </c>
      <c r="B14" s="48">
        <v>745</v>
      </c>
      <c r="C14" s="48">
        <v>736</v>
      </c>
      <c r="D14" s="48">
        <v>845</v>
      </c>
      <c r="E14" s="48">
        <v>1068</v>
      </c>
      <c r="F14" s="48">
        <v>1194.71</v>
      </c>
      <c r="G14" s="48">
        <v>908.52</v>
      </c>
      <c r="H14" s="48">
        <v>963.83</v>
      </c>
      <c r="I14" s="48">
        <v>981.33</v>
      </c>
      <c r="J14" s="48">
        <v>1551.15</v>
      </c>
      <c r="K14" s="48">
        <v>2516.77</v>
      </c>
      <c r="L14" s="48">
        <v>2517.52</v>
      </c>
      <c r="M14" s="48">
        <v>2476.39</v>
      </c>
      <c r="N14" s="48">
        <v>3288.67</v>
      </c>
      <c r="O14" s="48">
        <v>6256</v>
      </c>
      <c r="P14" s="48">
        <v>8772.93</v>
      </c>
      <c r="Q14" s="48">
        <v>9404.93</v>
      </c>
      <c r="R14" s="48">
        <v>7949.57</v>
      </c>
      <c r="S14" s="48">
        <v>8725.73</v>
      </c>
      <c r="T14" s="48">
        <v>10174.07</v>
      </c>
      <c r="U14" s="48">
        <v>11571.14</v>
      </c>
      <c r="V14" s="48">
        <v>19491.650000000001</v>
      </c>
      <c r="W14" s="48">
        <v>19959.52</v>
      </c>
      <c r="X14" s="48">
        <v>22787.39</v>
      </c>
      <c r="Y14" s="48">
        <v>21941.02</v>
      </c>
      <c r="Z14" s="48">
        <v>22776.75</v>
      </c>
      <c r="AA14" s="48">
        <v>21247.98</v>
      </c>
      <c r="AB14" s="48">
        <v>26004.32</v>
      </c>
      <c r="AC14" s="48">
        <v>36607.769999999997</v>
      </c>
      <c r="AD14" s="48">
        <v>36164.14</v>
      </c>
      <c r="AE14" s="48">
        <v>36383.440000000002</v>
      </c>
      <c r="AF14" s="48">
        <v>37517.81</v>
      </c>
      <c r="AG14" s="48">
        <v>56032.58</v>
      </c>
      <c r="AH14" s="48">
        <v>34605.86</v>
      </c>
      <c r="AI14" s="48">
        <v>29797.26</v>
      </c>
      <c r="AJ14" s="48">
        <v>36076.9</v>
      </c>
    </row>
    <row r="15" spans="1:36" x14ac:dyDescent="0.25">
      <c r="A15" s="49" t="s">
        <v>178</v>
      </c>
      <c r="B15" s="48">
        <v>320.10000000000002</v>
      </c>
      <c r="C15" s="48">
        <v>932.25</v>
      </c>
      <c r="D15" s="48">
        <v>1652.75</v>
      </c>
      <c r="E15" s="48">
        <v>2610.3000000000002</v>
      </c>
      <c r="F15" s="48">
        <v>2974.18</v>
      </c>
      <c r="G15" s="48">
        <v>3597.93</v>
      </c>
      <c r="H15" s="48">
        <v>4633.63</v>
      </c>
      <c r="I15" s="48">
        <v>5051.12</v>
      </c>
      <c r="J15" s="48">
        <v>5057.8599999999997</v>
      </c>
      <c r="K15" s="48">
        <v>5915.12</v>
      </c>
      <c r="L15" s="48">
        <v>6469.88</v>
      </c>
      <c r="M15" s="48">
        <v>7035.63</v>
      </c>
      <c r="N15" s="48">
        <v>7446.55</v>
      </c>
      <c r="O15" s="48">
        <v>8065.68</v>
      </c>
      <c r="P15" s="48">
        <v>7946.49</v>
      </c>
      <c r="Q15" s="48">
        <v>9349.6299999999992</v>
      </c>
      <c r="R15" s="48">
        <v>12028.94</v>
      </c>
      <c r="S15" s="48">
        <v>11882.35</v>
      </c>
      <c r="T15" s="48">
        <v>12139.01</v>
      </c>
      <c r="U15" s="48">
        <v>11601.7</v>
      </c>
      <c r="V15" s="48">
        <v>11104.04</v>
      </c>
      <c r="W15" s="48">
        <v>11288.42</v>
      </c>
      <c r="X15" s="48">
        <v>10940.99</v>
      </c>
      <c r="Y15" s="48">
        <v>10764.61</v>
      </c>
      <c r="Z15" s="48">
        <v>11341.87</v>
      </c>
      <c r="AA15" s="48">
        <v>11503.25</v>
      </c>
      <c r="AB15" s="48">
        <v>11364.56</v>
      </c>
      <c r="AC15" s="48">
        <v>10402.93</v>
      </c>
      <c r="AD15" s="48">
        <v>9438.81</v>
      </c>
      <c r="AE15" s="48">
        <v>9079.51</v>
      </c>
      <c r="AF15" s="48">
        <v>8794.8799999999992</v>
      </c>
      <c r="AG15" s="48">
        <v>8466.7199999999993</v>
      </c>
      <c r="AH15" s="48">
        <v>6872.59</v>
      </c>
      <c r="AI15" s="48">
        <v>6383.85</v>
      </c>
      <c r="AJ15" s="48">
        <v>6232.12</v>
      </c>
    </row>
    <row r="16" spans="1:36" x14ac:dyDescent="0.25">
      <c r="A16" s="49" t="s">
        <v>317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56.41</v>
      </c>
      <c r="AA16" s="48">
        <v>151.6</v>
      </c>
      <c r="AB16" s="48">
        <v>513.33000000000004</v>
      </c>
      <c r="AC16" s="48">
        <v>811.38</v>
      </c>
      <c r="AD16" s="48">
        <v>1081.8399999999999</v>
      </c>
      <c r="AE16" s="48">
        <v>1503.28</v>
      </c>
      <c r="AF16" s="48">
        <v>1401.54</v>
      </c>
      <c r="AG16" s="48">
        <v>2344.19</v>
      </c>
      <c r="AH16" s="48">
        <v>1885.48</v>
      </c>
      <c r="AI16" s="48">
        <v>2204.9499999999998</v>
      </c>
      <c r="AJ16" s="48">
        <v>2033.11</v>
      </c>
    </row>
    <row r="17" spans="1:36" ht="15.75" thickBot="1" x14ac:dyDescent="0.3">
      <c r="A17" s="102" t="s">
        <v>33</v>
      </c>
      <c r="B17" s="103">
        <v>444</v>
      </c>
      <c r="C17" s="103">
        <v>585</v>
      </c>
      <c r="D17" s="103">
        <v>627</v>
      </c>
      <c r="E17" s="103">
        <v>778</v>
      </c>
      <c r="F17" s="103">
        <v>913.81</v>
      </c>
      <c r="G17" s="103">
        <v>1122.3499999999999</v>
      </c>
      <c r="H17" s="103">
        <v>1191.92</v>
      </c>
      <c r="I17" s="103">
        <v>1511.03</v>
      </c>
      <c r="J17" s="103">
        <v>1785.99</v>
      </c>
      <c r="K17" s="103">
        <v>1722.46</v>
      </c>
      <c r="L17" s="103">
        <v>1861.42</v>
      </c>
      <c r="M17" s="103">
        <v>1922.28</v>
      </c>
      <c r="N17" s="103">
        <v>2164.29</v>
      </c>
      <c r="O17" s="103">
        <v>2370.91</v>
      </c>
      <c r="P17" s="103">
        <v>2322.85</v>
      </c>
      <c r="Q17" s="103">
        <v>2414.88</v>
      </c>
      <c r="R17" s="103">
        <v>2354.42</v>
      </c>
      <c r="S17" s="103">
        <v>2425.94</v>
      </c>
      <c r="T17" s="103">
        <v>2376.5700000000002</v>
      </c>
      <c r="U17" s="103">
        <v>2751.04</v>
      </c>
      <c r="V17" s="103">
        <v>2872.37</v>
      </c>
      <c r="W17" s="103">
        <v>2741.35</v>
      </c>
      <c r="X17" s="103">
        <v>2901.99</v>
      </c>
      <c r="Y17" s="103">
        <v>3047.12</v>
      </c>
      <c r="Z17" s="103">
        <v>3471.43</v>
      </c>
      <c r="AA17" s="103">
        <v>3483.48</v>
      </c>
      <c r="AB17" s="103">
        <v>3709.56</v>
      </c>
      <c r="AC17" s="103">
        <v>4101.25</v>
      </c>
      <c r="AD17" s="103">
        <v>4434.4399999999996</v>
      </c>
      <c r="AE17" s="103">
        <v>4493.1499999999996</v>
      </c>
      <c r="AF17" s="103">
        <v>4737.43</v>
      </c>
      <c r="AG17" s="103">
        <v>4421.9799999999996</v>
      </c>
      <c r="AH17" s="103">
        <v>3353.18</v>
      </c>
      <c r="AI17" s="103">
        <v>2957.65</v>
      </c>
      <c r="AJ17" s="103">
        <v>2841.01</v>
      </c>
    </row>
    <row r="18" spans="1:36" x14ac:dyDescent="0.25">
      <c r="A18" s="58" t="s">
        <v>368</v>
      </c>
      <c r="B18" s="92"/>
      <c r="C18" s="92"/>
      <c r="D18" s="92"/>
      <c r="E18" s="92"/>
      <c r="F18" s="92"/>
      <c r="G18" s="92"/>
      <c r="H18" s="92"/>
    </row>
  </sheetData>
  <conditionalFormatting sqref="B3:AJ17"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/>
  <dimension ref="A1:AF21"/>
  <sheetViews>
    <sheetView workbookViewId="0"/>
  </sheetViews>
  <sheetFormatPr defaultRowHeight="15" x14ac:dyDescent="0.25"/>
  <cols>
    <col min="1" max="1" width="41.42578125" bestFit="1" customWidth="1"/>
    <col min="2" max="6" width="9.7109375" customWidth="1"/>
    <col min="7" max="7" width="10.28515625" style="12" bestFit="1" customWidth="1"/>
    <col min="8" max="36" width="12" bestFit="1" customWidth="1"/>
  </cols>
  <sheetData>
    <row r="1" spans="1:32" x14ac:dyDescent="0.25">
      <c r="A1" s="139" t="s">
        <v>117</v>
      </c>
      <c r="B1" s="45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15.75" thickBot="1" x14ac:dyDescent="0.3">
      <c r="A2" s="81" t="s">
        <v>102</v>
      </c>
      <c r="B2" s="82">
        <v>1994</v>
      </c>
      <c r="C2" s="82">
        <v>1995</v>
      </c>
      <c r="D2" s="82">
        <v>1996</v>
      </c>
      <c r="E2" s="82">
        <v>1997</v>
      </c>
      <c r="F2" s="82">
        <v>1998</v>
      </c>
      <c r="G2" s="82">
        <v>1999</v>
      </c>
      <c r="H2" s="82">
        <v>2000</v>
      </c>
      <c r="I2" s="82">
        <v>2001</v>
      </c>
      <c r="J2" s="82">
        <v>2002</v>
      </c>
      <c r="K2" s="82">
        <v>2003</v>
      </c>
      <c r="L2" s="82">
        <v>2004</v>
      </c>
      <c r="M2" s="82">
        <v>2005</v>
      </c>
      <c r="N2" s="82">
        <v>2006</v>
      </c>
      <c r="O2" s="82">
        <v>2007</v>
      </c>
      <c r="P2" s="82">
        <v>2008</v>
      </c>
      <c r="Q2" s="82">
        <v>2009</v>
      </c>
      <c r="R2" s="82">
        <v>2010</v>
      </c>
      <c r="S2" s="82">
        <v>2011</v>
      </c>
      <c r="T2" s="82">
        <v>2012</v>
      </c>
      <c r="U2" s="82">
        <v>2013</v>
      </c>
      <c r="V2" s="82">
        <v>2014</v>
      </c>
      <c r="W2" s="82">
        <v>2015</v>
      </c>
      <c r="X2" s="82">
        <v>2016</v>
      </c>
      <c r="Y2" s="82">
        <v>2017</v>
      </c>
      <c r="Z2" s="82">
        <v>2018</v>
      </c>
      <c r="AA2" s="82">
        <v>2019</v>
      </c>
      <c r="AB2" s="82">
        <v>2020</v>
      </c>
      <c r="AC2" s="82">
        <v>2021</v>
      </c>
      <c r="AD2" s="82">
        <v>2022</v>
      </c>
      <c r="AE2" s="82">
        <v>2023</v>
      </c>
      <c r="AF2" s="82">
        <v>2024</v>
      </c>
    </row>
    <row r="3" spans="1:32" x14ac:dyDescent="0.25">
      <c r="A3" s="60" t="s">
        <v>103</v>
      </c>
      <c r="B3" s="62">
        <v>144707.49</v>
      </c>
      <c r="C3" s="123">
        <v>131986.69</v>
      </c>
      <c r="D3" s="123">
        <v>192879.29</v>
      </c>
      <c r="E3" s="123">
        <v>159521.89000000001</v>
      </c>
      <c r="F3" s="123">
        <v>147998.48000000001</v>
      </c>
      <c r="G3" s="123">
        <v>140092.54</v>
      </c>
      <c r="H3" s="123">
        <v>129775.78</v>
      </c>
      <c r="I3" s="123">
        <v>135814.1</v>
      </c>
      <c r="J3" s="123">
        <v>141417.32</v>
      </c>
      <c r="K3" s="123">
        <v>166246.35</v>
      </c>
      <c r="L3" s="123">
        <v>145583.26999999999</v>
      </c>
      <c r="M3" s="123">
        <v>130466.66</v>
      </c>
      <c r="N3" s="123">
        <v>164167.67000000001</v>
      </c>
      <c r="O3" s="123">
        <v>141535.34</v>
      </c>
      <c r="P3" s="123">
        <v>131817.79</v>
      </c>
      <c r="Q3" s="123">
        <v>130983.16</v>
      </c>
      <c r="R3" s="123">
        <v>139904.85</v>
      </c>
      <c r="S3" s="123">
        <v>126824.18</v>
      </c>
      <c r="T3" s="123">
        <v>110616.5</v>
      </c>
      <c r="U3" s="123">
        <v>125067.82</v>
      </c>
      <c r="V3" s="123">
        <v>115857.18</v>
      </c>
      <c r="W3" s="123">
        <v>104141.22</v>
      </c>
      <c r="X3" s="123">
        <v>109917.96</v>
      </c>
      <c r="Y3" s="123">
        <v>111675.34</v>
      </c>
      <c r="Z3" s="123">
        <v>109326.18</v>
      </c>
      <c r="AA3" s="123">
        <v>106261.28</v>
      </c>
      <c r="AB3" s="123">
        <v>103423.27</v>
      </c>
      <c r="AC3" s="123">
        <v>119099.65</v>
      </c>
      <c r="AD3" s="123">
        <v>127196.22</v>
      </c>
      <c r="AE3" s="123">
        <v>122648.36</v>
      </c>
      <c r="AF3" s="123">
        <v>127143.24</v>
      </c>
    </row>
    <row r="4" spans="1:32" x14ac:dyDescent="0.25">
      <c r="A4" s="49" t="s">
        <v>1</v>
      </c>
      <c r="B4" s="48">
        <v>9547.5</v>
      </c>
      <c r="C4" s="48">
        <v>12695.81</v>
      </c>
      <c r="D4" s="48">
        <v>20808.46</v>
      </c>
      <c r="E4" s="48">
        <v>19526.62</v>
      </c>
      <c r="F4" s="48">
        <v>17905.740000000002</v>
      </c>
      <c r="G4" s="48">
        <v>17564.43</v>
      </c>
      <c r="H4" s="48">
        <v>15964.18</v>
      </c>
      <c r="I4" s="48">
        <v>15050.36</v>
      </c>
      <c r="J4" s="48">
        <v>14438.42</v>
      </c>
      <c r="K4" s="48">
        <v>8444.52</v>
      </c>
      <c r="L4" s="48">
        <v>5880.86</v>
      </c>
      <c r="M4" s="48">
        <v>4932.7</v>
      </c>
      <c r="N4" s="48">
        <v>5811.01</v>
      </c>
      <c r="O4" s="48">
        <v>4625.3599999999997</v>
      </c>
      <c r="P4" s="48">
        <v>4035.95</v>
      </c>
      <c r="Q4" s="48">
        <v>4213.79</v>
      </c>
      <c r="R4" s="48">
        <v>2782.51</v>
      </c>
      <c r="S4" s="48">
        <v>1630.92</v>
      </c>
      <c r="T4" s="48">
        <v>1451.01</v>
      </c>
      <c r="U4" s="48">
        <v>1260.6199999999999</v>
      </c>
      <c r="V4" s="48">
        <v>1136.54</v>
      </c>
      <c r="W4" s="48">
        <v>1121.8699999999999</v>
      </c>
      <c r="X4" s="48">
        <v>1157.17</v>
      </c>
      <c r="Y4" s="48">
        <v>1003.63</v>
      </c>
      <c r="Z4" s="48">
        <v>949.64</v>
      </c>
      <c r="AA4" s="48">
        <v>870.74</v>
      </c>
      <c r="AB4" s="48">
        <v>946.69</v>
      </c>
      <c r="AC4" s="48">
        <v>924.79</v>
      </c>
      <c r="AD4" s="48">
        <v>1193.49</v>
      </c>
      <c r="AE4" s="48">
        <v>859.33</v>
      </c>
      <c r="AF4" s="48">
        <v>804.47</v>
      </c>
    </row>
    <row r="5" spans="1:32" x14ac:dyDescent="0.25">
      <c r="A5" s="49" t="s">
        <v>6</v>
      </c>
      <c r="B5" s="48">
        <v>8205.7099999999991</v>
      </c>
      <c r="C5" s="48">
        <v>13085.45</v>
      </c>
      <c r="D5" s="48">
        <v>20441.8</v>
      </c>
      <c r="E5" s="48">
        <v>24407.360000000001</v>
      </c>
      <c r="F5" s="48">
        <v>29259.51</v>
      </c>
      <c r="G5" s="48">
        <v>32599.91</v>
      </c>
      <c r="H5" s="48">
        <v>31588.76</v>
      </c>
      <c r="I5" s="48">
        <v>33382.14</v>
      </c>
      <c r="J5" s="48">
        <v>34525.74</v>
      </c>
      <c r="K5" s="48">
        <v>35149.129999999997</v>
      </c>
      <c r="L5" s="48">
        <v>35807.11</v>
      </c>
      <c r="M5" s="48">
        <v>31605.84</v>
      </c>
      <c r="N5" s="48">
        <v>33844.050000000003</v>
      </c>
      <c r="O5" s="48">
        <v>25334.03</v>
      </c>
      <c r="P5" s="48">
        <v>25492.240000000002</v>
      </c>
      <c r="Q5" s="48">
        <v>24015.25</v>
      </c>
      <c r="R5" s="48">
        <v>28463.919999999998</v>
      </c>
      <c r="S5" s="48">
        <v>21027.119999999999</v>
      </c>
      <c r="T5" s="48">
        <v>15092.29</v>
      </c>
      <c r="U5" s="48">
        <v>12302.41</v>
      </c>
      <c r="V5" s="48">
        <v>7518.04</v>
      </c>
      <c r="W5" s="48">
        <v>6498.55</v>
      </c>
      <c r="X5" s="48">
        <v>7869.56</v>
      </c>
      <c r="Y5" s="48">
        <v>6879.6</v>
      </c>
      <c r="Z5" s="48">
        <v>6921.58</v>
      </c>
      <c r="AA5" s="48">
        <v>6808.13</v>
      </c>
      <c r="AB5" s="48">
        <v>3575.53</v>
      </c>
      <c r="AC5" s="48">
        <v>4324.84</v>
      </c>
      <c r="AD5" s="48">
        <v>2428.7800000000002</v>
      </c>
      <c r="AE5" s="48">
        <v>2233.11</v>
      </c>
      <c r="AF5" s="48">
        <v>2031.54</v>
      </c>
    </row>
    <row r="6" spans="1:32" x14ac:dyDescent="0.25">
      <c r="A6" s="49" t="s">
        <v>112</v>
      </c>
      <c r="B6" s="48">
        <v>119843.89</v>
      </c>
      <c r="C6" s="48">
        <v>98485.13</v>
      </c>
      <c r="D6" s="48">
        <v>142795.44</v>
      </c>
      <c r="E6" s="48">
        <v>103522.09</v>
      </c>
      <c r="F6" s="48">
        <v>85151.23</v>
      </c>
      <c r="G6" s="48">
        <v>72290.210000000006</v>
      </c>
      <c r="H6" s="48">
        <v>60022.39</v>
      </c>
      <c r="I6" s="48">
        <v>64147.199999999997</v>
      </c>
      <c r="J6" s="48">
        <v>65721.98</v>
      </c>
      <c r="K6" s="48">
        <v>91102.46</v>
      </c>
      <c r="L6" s="48">
        <v>67232.490000000005</v>
      </c>
      <c r="M6" s="48">
        <v>55665.279999999999</v>
      </c>
      <c r="N6" s="48">
        <v>88415.34</v>
      </c>
      <c r="O6" s="48">
        <v>71607.19</v>
      </c>
      <c r="P6" s="48">
        <v>62864.63</v>
      </c>
      <c r="Q6" s="48">
        <v>63675.19</v>
      </c>
      <c r="R6" s="48">
        <v>61222.04</v>
      </c>
      <c r="S6" s="48">
        <v>50312.61</v>
      </c>
      <c r="T6" s="48">
        <v>38031.629999999997</v>
      </c>
      <c r="U6" s="48">
        <v>51450.69</v>
      </c>
      <c r="V6" s="48">
        <v>39827.61</v>
      </c>
      <c r="W6" s="48">
        <v>25595.56</v>
      </c>
      <c r="X6" s="48">
        <v>31914.85</v>
      </c>
      <c r="Y6" s="48">
        <v>22340.39</v>
      </c>
      <c r="Z6" s="48">
        <v>23653.5</v>
      </c>
      <c r="AA6" s="48">
        <v>11919.62</v>
      </c>
      <c r="AB6" s="48">
        <v>11022.14</v>
      </c>
      <c r="AC6" s="48">
        <v>15715.7</v>
      </c>
      <c r="AD6" s="48">
        <v>15945.5</v>
      </c>
      <c r="AE6" s="48">
        <v>9090.31</v>
      </c>
      <c r="AF6" s="48">
        <v>6302.38</v>
      </c>
    </row>
    <row r="7" spans="1:32" x14ac:dyDescent="0.25">
      <c r="A7" s="49" t="s">
        <v>39</v>
      </c>
      <c r="B7" s="48">
        <v>0</v>
      </c>
      <c r="C7" s="48">
        <v>81.84</v>
      </c>
      <c r="D7" s="48">
        <v>122.63</v>
      </c>
      <c r="E7" s="48">
        <v>139.22999999999999</v>
      </c>
      <c r="F7" s="48">
        <v>135.94999999999999</v>
      </c>
      <c r="G7" s="48">
        <v>135.71</v>
      </c>
      <c r="H7" s="48">
        <v>138.81</v>
      </c>
      <c r="I7" s="48">
        <v>59.21</v>
      </c>
      <c r="J7" s="48">
        <v>47.95</v>
      </c>
      <c r="K7" s="48">
        <v>68.13</v>
      </c>
      <c r="L7" s="48">
        <v>40.28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</row>
    <row r="8" spans="1:32" x14ac:dyDescent="0.25">
      <c r="A8" s="49" t="s">
        <v>4</v>
      </c>
      <c r="B8" s="48">
        <v>835.59</v>
      </c>
      <c r="C8" s="48">
        <v>962.47</v>
      </c>
      <c r="D8" s="48">
        <v>1228.22</v>
      </c>
      <c r="E8" s="48">
        <v>1380.8</v>
      </c>
      <c r="F8" s="48">
        <v>1413.33</v>
      </c>
      <c r="G8" s="48">
        <v>1736.84</v>
      </c>
      <c r="H8" s="48">
        <v>2001.75</v>
      </c>
      <c r="I8" s="48">
        <v>2128.48</v>
      </c>
      <c r="J8" s="48">
        <v>2242.5300000000002</v>
      </c>
      <c r="K8" s="48">
        <v>2405.56</v>
      </c>
      <c r="L8" s="48">
        <v>2342.73</v>
      </c>
      <c r="M8" s="48">
        <v>2938.44</v>
      </c>
      <c r="N8" s="48">
        <v>2965.05</v>
      </c>
      <c r="O8" s="48">
        <v>2864.15</v>
      </c>
      <c r="P8" s="48">
        <v>3077.14</v>
      </c>
      <c r="Q8" s="48">
        <v>2851.32</v>
      </c>
      <c r="R8" s="48">
        <v>2688.9</v>
      </c>
      <c r="S8" s="48">
        <v>2801.77</v>
      </c>
      <c r="T8" s="48">
        <v>2627.6</v>
      </c>
      <c r="U8" s="48">
        <v>2574.19</v>
      </c>
      <c r="V8" s="48">
        <v>2607.0500000000002</v>
      </c>
      <c r="W8" s="48">
        <v>2705.97</v>
      </c>
      <c r="X8" s="48">
        <v>2535.59</v>
      </c>
      <c r="Y8" s="48">
        <v>2602.66</v>
      </c>
      <c r="Z8" s="48">
        <v>2681.63</v>
      </c>
      <c r="AA8" s="48">
        <v>3167.37</v>
      </c>
      <c r="AB8" s="48">
        <v>3265.36</v>
      </c>
      <c r="AC8" s="48">
        <v>3521.2</v>
      </c>
      <c r="AD8" s="48">
        <v>3911.87</v>
      </c>
      <c r="AE8" s="48">
        <v>3538.55</v>
      </c>
      <c r="AF8" s="48">
        <v>3690.28</v>
      </c>
    </row>
    <row r="9" spans="1:32" x14ac:dyDescent="0.25">
      <c r="A9" s="45" t="s">
        <v>10</v>
      </c>
      <c r="B9" s="76">
        <v>6274.8</v>
      </c>
      <c r="C9" s="76">
        <v>6675.99</v>
      </c>
      <c r="D9" s="76">
        <v>7482.76</v>
      </c>
      <c r="E9" s="76">
        <v>10545.79</v>
      </c>
      <c r="F9" s="76">
        <v>14132.73</v>
      </c>
      <c r="G9" s="76">
        <v>15765.44</v>
      </c>
      <c r="H9" s="76">
        <v>20059.88</v>
      </c>
      <c r="I9" s="76">
        <v>21046.720000000001</v>
      </c>
      <c r="J9" s="76">
        <v>24440.7</v>
      </c>
      <c r="K9" s="76">
        <v>29076.560000000001</v>
      </c>
      <c r="L9" s="76">
        <v>34279.81</v>
      </c>
      <c r="M9" s="76">
        <v>35324.400000000001</v>
      </c>
      <c r="N9" s="76">
        <v>33132.22</v>
      </c>
      <c r="O9" s="76">
        <v>37104.61</v>
      </c>
      <c r="P9" s="76">
        <v>36347.83</v>
      </c>
      <c r="Q9" s="76">
        <v>36227.599999999999</v>
      </c>
      <c r="R9" s="76">
        <v>44747.49</v>
      </c>
      <c r="S9" s="76">
        <v>51051.77</v>
      </c>
      <c r="T9" s="76">
        <v>53413.98</v>
      </c>
      <c r="U9" s="76">
        <v>57479.93</v>
      </c>
      <c r="V9" s="76">
        <v>64767.93</v>
      </c>
      <c r="W9" s="76">
        <v>68219.259999999995</v>
      </c>
      <c r="X9" s="76">
        <v>66440.800000000003</v>
      </c>
      <c r="Y9" s="76">
        <v>78849.05</v>
      </c>
      <c r="Z9" s="76">
        <v>75119.820000000007</v>
      </c>
      <c r="AA9" s="76">
        <v>83495.41</v>
      </c>
      <c r="AB9" s="76">
        <v>84613.55</v>
      </c>
      <c r="AC9" s="76">
        <v>94613.119999999995</v>
      </c>
      <c r="AD9" s="76">
        <v>103716.59</v>
      </c>
      <c r="AE9" s="76">
        <v>106927.06</v>
      </c>
      <c r="AF9" s="76">
        <v>114314.58</v>
      </c>
    </row>
    <row r="10" spans="1:32" x14ac:dyDescent="0.25">
      <c r="A10" s="49" t="s">
        <v>29</v>
      </c>
      <c r="B10" s="48">
        <v>0</v>
      </c>
      <c r="C10" s="48">
        <v>0</v>
      </c>
      <c r="D10" s="48">
        <v>0.57999999999999996</v>
      </c>
      <c r="E10" s="48">
        <v>1.1499999999999999</v>
      </c>
      <c r="F10" s="48">
        <v>1.44</v>
      </c>
      <c r="G10" s="48">
        <v>3.17</v>
      </c>
      <c r="H10" s="48">
        <v>4.32</v>
      </c>
      <c r="I10" s="48">
        <v>4.32</v>
      </c>
      <c r="J10" s="48">
        <v>4.6100000000000003</v>
      </c>
      <c r="K10" s="48">
        <v>5.47</v>
      </c>
      <c r="L10" s="48">
        <v>6.62</v>
      </c>
      <c r="M10" s="48">
        <v>7.78</v>
      </c>
      <c r="N10" s="48">
        <v>7.97</v>
      </c>
      <c r="O10" s="48">
        <v>8.98</v>
      </c>
      <c r="P10" s="48">
        <v>9.44</v>
      </c>
      <c r="Q10" s="48">
        <v>13.5</v>
      </c>
      <c r="R10" s="48">
        <v>22.18</v>
      </c>
      <c r="S10" s="48">
        <v>54.47</v>
      </c>
      <c r="T10" s="48">
        <v>373.9</v>
      </c>
      <c r="U10" s="48">
        <v>1863.15</v>
      </c>
      <c r="V10" s="48">
        <v>2143.86</v>
      </c>
      <c r="W10" s="48">
        <v>2175.34</v>
      </c>
      <c r="X10" s="48">
        <v>2677.61</v>
      </c>
      <c r="Y10" s="48">
        <v>2705.35</v>
      </c>
      <c r="Z10" s="48">
        <v>3430.7</v>
      </c>
      <c r="AA10" s="48">
        <v>3467.77</v>
      </c>
      <c r="AB10" s="48">
        <v>4249.92</v>
      </c>
      <c r="AC10" s="48">
        <v>4712.05</v>
      </c>
      <c r="AD10" s="48">
        <v>8585.73</v>
      </c>
      <c r="AE10" s="48">
        <v>13169.31</v>
      </c>
      <c r="AF10" s="48">
        <v>13594.33</v>
      </c>
    </row>
    <row r="11" spans="1:32" x14ac:dyDescent="0.25">
      <c r="A11" s="49" t="s">
        <v>38</v>
      </c>
      <c r="B11" s="48">
        <v>4093.2</v>
      </c>
      <c r="C11" s="48">
        <v>4238.28</v>
      </c>
      <c r="D11" s="48">
        <v>4416.84</v>
      </c>
      <c r="E11" s="48">
        <v>6963.12</v>
      </c>
      <c r="F11" s="48">
        <v>10151.64</v>
      </c>
      <c r="G11" s="48">
        <v>10904.4</v>
      </c>
      <c r="H11" s="48">
        <v>15268.32</v>
      </c>
      <c r="I11" s="48">
        <v>15501.67</v>
      </c>
      <c r="J11" s="48">
        <v>17556.98</v>
      </c>
      <c r="K11" s="48">
        <v>20018.82</v>
      </c>
      <c r="L11" s="48">
        <v>23699.200000000001</v>
      </c>
      <c r="M11" s="48">
        <v>23808.92</v>
      </c>
      <c r="N11" s="48">
        <v>21988.65</v>
      </c>
      <c r="O11" s="48">
        <v>25816.32</v>
      </c>
      <c r="P11" s="48">
        <v>24940.080000000002</v>
      </c>
      <c r="Q11" s="48">
        <v>24193.8</v>
      </c>
      <c r="R11" s="48">
        <v>28113.919999999998</v>
      </c>
      <c r="S11" s="48">
        <v>35187.06</v>
      </c>
      <c r="T11" s="48">
        <v>36971.74</v>
      </c>
      <c r="U11" s="48">
        <v>40043.79</v>
      </c>
      <c r="V11" s="48">
        <v>47082.61</v>
      </c>
      <c r="W11" s="48">
        <v>50879.13</v>
      </c>
      <c r="X11" s="48">
        <v>46014.23</v>
      </c>
      <c r="Y11" s="48">
        <v>53206.27</v>
      </c>
      <c r="Z11" s="48">
        <v>50047.040000000001</v>
      </c>
      <c r="AA11" s="48">
        <v>58139.4</v>
      </c>
      <c r="AB11" s="48">
        <v>58788.77</v>
      </c>
      <c r="AC11" s="48">
        <v>57913.51</v>
      </c>
      <c r="AD11" s="48">
        <v>68573.38</v>
      </c>
      <c r="AE11" s="48">
        <v>69963.460000000006</v>
      </c>
      <c r="AF11" s="48">
        <v>73990.210000000006</v>
      </c>
    </row>
    <row r="12" spans="1:32" x14ac:dyDescent="0.25">
      <c r="A12" s="49" t="s">
        <v>37</v>
      </c>
      <c r="B12" s="48">
        <v>117.36</v>
      </c>
      <c r="C12" s="48">
        <v>109.08</v>
      </c>
      <c r="D12" s="48">
        <v>69.48</v>
      </c>
      <c r="E12" s="48">
        <v>69.12</v>
      </c>
      <c r="F12" s="48">
        <v>98.28</v>
      </c>
      <c r="G12" s="48">
        <v>109.8</v>
      </c>
      <c r="H12" s="48">
        <v>108.72</v>
      </c>
      <c r="I12" s="48">
        <v>99.36</v>
      </c>
      <c r="J12" s="48">
        <v>114.48</v>
      </c>
      <c r="K12" s="48">
        <v>76.319999999999993</v>
      </c>
      <c r="L12" s="48">
        <v>95.4</v>
      </c>
      <c r="M12" s="48">
        <v>81</v>
      </c>
      <c r="N12" s="48">
        <v>84.24</v>
      </c>
      <c r="O12" s="48">
        <v>101.52</v>
      </c>
      <c r="P12" s="48">
        <v>92.88</v>
      </c>
      <c r="Q12" s="48">
        <v>68.040000000000006</v>
      </c>
      <c r="R12" s="48">
        <v>74.31</v>
      </c>
      <c r="S12" s="48">
        <v>60.73</v>
      </c>
      <c r="T12" s="48">
        <v>62.91</v>
      </c>
      <c r="U12" s="48">
        <v>48.31</v>
      </c>
      <c r="V12" s="48">
        <v>54.37</v>
      </c>
      <c r="W12" s="48">
        <v>64.91</v>
      </c>
      <c r="X12" s="48">
        <v>69.38</v>
      </c>
      <c r="Y12" s="48">
        <v>64.34</v>
      </c>
      <c r="Z12" s="48">
        <v>53.5</v>
      </c>
      <c r="AA12" s="48">
        <v>61.04</v>
      </c>
      <c r="AB12" s="48">
        <v>61.43</v>
      </c>
      <c r="AC12" s="48">
        <v>58.66</v>
      </c>
      <c r="AD12" s="48">
        <v>53.81</v>
      </c>
      <c r="AE12" s="48">
        <v>70.66</v>
      </c>
      <c r="AF12" s="48">
        <v>81.22</v>
      </c>
    </row>
    <row r="13" spans="1:32" x14ac:dyDescent="0.25">
      <c r="A13" s="49" t="s">
        <v>28</v>
      </c>
      <c r="B13" s="48">
        <v>1743.4</v>
      </c>
      <c r="C13" s="48">
        <v>1925.64</v>
      </c>
      <c r="D13" s="48">
        <v>2588.39</v>
      </c>
      <c r="E13" s="48">
        <v>2923.17</v>
      </c>
      <c r="F13" s="48">
        <v>3199.39</v>
      </c>
      <c r="G13" s="48">
        <v>4036.79</v>
      </c>
      <c r="H13" s="48">
        <v>3927.74</v>
      </c>
      <c r="I13" s="48">
        <v>4648.3100000000004</v>
      </c>
      <c r="J13" s="48">
        <v>5902.48</v>
      </c>
      <c r="K13" s="48">
        <v>7982.2</v>
      </c>
      <c r="L13" s="48">
        <v>9466.07</v>
      </c>
      <c r="M13" s="48">
        <v>10409.280000000001</v>
      </c>
      <c r="N13" s="48">
        <v>10024.209999999999</v>
      </c>
      <c r="O13" s="48">
        <v>10081.09</v>
      </c>
      <c r="P13" s="48">
        <v>10252.43</v>
      </c>
      <c r="Q13" s="48">
        <v>10638.51</v>
      </c>
      <c r="R13" s="48">
        <v>15252.34</v>
      </c>
      <c r="S13" s="48">
        <v>14504.09</v>
      </c>
      <c r="T13" s="48">
        <v>14646.22</v>
      </c>
      <c r="U13" s="48">
        <v>14149.49</v>
      </c>
      <c r="V13" s="48">
        <v>13837.4</v>
      </c>
      <c r="W13" s="48">
        <v>13373.54</v>
      </c>
      <c r="X13" s="48">
        <v>15638.62</v>
      </c>
      <c r="Y13" s="48">
        <v>20450.09</v>
      </c>
      <c r="Z13" s="48">
        <v>18851.95</v>
      </c>
      <c r="AA13" s="48">
        <v>18812.28</v>
      </c>
      <c r="AB13" s="48">
        <v>18404.89</v>
      </c>
      <c r="AC13" s="48">
        <v>28512.34</v>
      </c>
      <c r="AD13" s="48">
        <v>23212.02</v>
      </c>
      <c r="AE13" s="48">
        <v>20479.89</v>
      </c>
      <c r="AF13" s="48">
        <v>23686.720000000001</v>
      </c>
    </row>
    <row r="14" spans="1:32" x14ac:dyDescent="0.25">
      <c r="A14" s="49" t="s">
        <v>113</v>
      </c>
      <c r="B14" s="48">
        <v>292.63</v>
      </c>
      <c r="C14" s="48">
        <v>419.31</v>
      </c>
      <c r="D14" s="48">
        <v>747.67</v>
      </c>
      <c r="E14" s="48">
        <v>887.64</v>
      </c>
      <c r="F14" s="48">
        <v>959.79</v>
      </c>
      <c r="G14" s="48">
        <v>1072.1300000000001</v>
      </c>
      <c r="H14" s="48">
        <v>653.63</v>
      </c>
      <c r="I14" s="48">
        <v>1363.76</v>
      </c>
      <c r="J14" s="48">
        <v>2204.73</v>
      </c>
      <c r="K14" s="48">
        <v>2706.09</v>
      </c>
      <c r="L14" s="48">
        <v>3056.59</v>
      </c>
      <c r="M14" s="48">
        <v>3087.57</v>
      </c>
      <c r="N14" s="48">
        <v>3359.07</v>
      </c>
      <c r="O14" s="48">
        <v>3185.18</v>
      </c>
      <c r="P14" s="48">
        <v>2145.1</v>
      </c>
      <c r="Q14" s="48">
        <v>2419.12</v>
      </c>
      <c r="R14" s="48">
        <v>3968.17</v>
      </c>
      <c r="S14" s="48">
        <v>2900.18</v>
      </c>
      <c r="T14" s="48">
        <v>2268.67</v>
      </c>
      <c r="U14" s="48">
        <v>2619.89</v>
      </c>
      <c r="V14" s="48">
        <v>2293.4899999999998</v>
      </c>
      <c r="W14" s="48">
        <v>2079.5300000000002</v>
      </c>
      <c r="X14" s="48">
        <v>2287.81</v>
      </c>
      <c r="Y14" s="48">
        <v>2140.2600000000002</v>
      </c>
      <c r="Z14" s="48">
        <v>1704.36</v>
      </c>
      <c r="AA14" s="48">
        <v>1792.13</v>
      </c>
      <c r="AB14" s="48">
        <v>1771.45</v>
      </c>
      <c r="AC14" s="48">
        <v>2629.47</v>
      </c>
      <c r="AD14" s="48">
        <v>2555.4499999999998</v>
      </c>
      <c r="AE14" s="48">
        <v>2362.39</v>
      </c>
      <c r="AF14" s="48">
        <v>1908.46</v>
      </c>
    </row>
    <row r="15" spans="1:32" x14ac:dyDescent="0.25">
      <c r="A15" s="49" t="s">
        <v>114</v>
      </c>
      <c r="B15" s="48">
        <v>81.09</v>
      </c>
      <c r="C15" s="48">
        <v>46.88</v>
      </c>
      <c r="D15" s="48">
        <v>54.09</v>
      </c>
      <c r="E15" s="48">
        <v>69.650000000000006</v>
      </c>
      <c r="F15" s="48">
        <v>156.88999999999999</v>
      </c>
      <c r="G15" s="48">
        <v>118.8</v>
      </c>
      <c r="H15" s="48">
        <v>138.94999999999999</v>
      </c>
      <c r="I15" s="48">
        <v>179.92</v>
      </c>
      <c r="J15" s="48">
        <v>303.5</v>
      </c>
      <c r="K15" s="48">
        <v>1044.79</v>
      </c>
      <c r="L15" s="48">
        <v>1008.93</v>
      </c>
      <c r="M15" s="48">
        <v>965.06</v>
      </c>
      <c r="N15" s="48">
        <v>1069.8900000000001</v>
      </c>
      <c r="O15" s="48">
        <v>1140.0999999999999</v>
      </c>
      <c r="P15" s="48">
        <v>1446.37</v>
      </c>
      <c r="Q15" s="48">
        <v>1786.38</v>
      </c>
      <c r="R15" s="48">
        <v>2174.5100000000002</v>
      </c>
      <c r="S15" s="48">
        <v>2181.88</v>
      </c>
      <c r="T15" s="48">
        <v>2296.12</v>
      </c>
      <c r="U15" s="48">
        <v>1688.08</v>
      </c>
      <c r="V15" s="48">
        <v>1629.93</v>
      </c>
      <c r="W15" s="48">
        <v>1544.65</v>
      </c>
      <c r="X15" s="48">
        <v>1735.49</v>
      </c>
      <c r="Y15" s="48">
        <v>2404.6</v>
      </c>
      <c r="Z15" s="48">
        <v>2510.88</v>
      </c>
      <c r="AA15" s="48">
        <v>2584.3200000000002</v>
      </c>
      <c r="AB15" s="48">
        <v>3438.77</v>
      </c>
      <c r="AC15" s="48">
        <v>5821.42</v>
      </c>
      <c r="AD15" s="48">
        <v>5400.01</v>
      </c>
      <c r="AE15" s="48">
        <v>4846.01</v>
      </c>
      <c r="AF15" s="48">
        <v>4849.6000000000004</v>
      </c>
    </row>
    <row r="16" spans="1:32" x14ac:dyDescent="0.25">
      <c r="A16" s="49" t="s">
        <v>115</v>
      </c>
      <c r="B16" s="48">
        <v>305.42</v>
      </c>
      <c r="C16" s="48">
        <v>266.79000000000002</v>
      </c>
      <c r="D16" s="48">
        <v>272</v>
      </c>
      <c r="E16" s="48">
        <v>265</v>
      </c>
      <c r="F16" s="48">
        <v>278.87</v>
      </c>
      <c r="G16" s="48">
        <v>722.29</v>
      </c>
      <c r="H16" s="48">
        <v>676.17</v>
      </c>
      <c r="I16" s="48">
        <v>497.78</v>
      </c>
      <c r="J16" s="48">
        <v>581.17999999999995</v>
      </c>
      <c r="K16" s="48">
        <v>653.01</v>
      </c>
      <c r="L16" s="48">
        <v>701.1</v>
      </c>
      <c r="M16" s="48">
        <v>761.98</v>
      </c>
      <c r="N16" s="48">
        <v>803.61</v>
      </c>
      <c r="O16" s="48">
        <v>684.38</v>
      </c>
      <c r="P16" s="48">
        <v>406.66</v>
      </c>
      <c r="Q16" s="48">
        <v>308.44</v>
      </c>
      <c r="R16" s="48">
        <v>555.24</v>
      </c>
      <c r="S16" s="48">
        <v>375.73</v>
      </c>
      <c r="T16" s="48">
        <v>396.09</v>
      </c>
      <c r="U16" s="48">
        <v>489.75</v>
      </c>
      <c r="V16" s="48">
        <v>566.98</v>
      </c>
      <c r="W16" s="48">
        <v>848.89</v>
      </c>
      <c r="X16" s="48">
        <v>742.17</v>
      </c>
      <c r="Y16" s="48">
        <v>343.83</v>
      </c>
      <c r="Z16" s="48">
        <v>755.02</v>
      </c>
      <c r="AA16" s="48">
        <v>846.41</v>
      </c>
      <c r="AB16" s="48">
        <v>843.83</v>
      </c>
      <c r="AC16" s="48">
        <v>840.72</v>
      </c>
      <c r="AD16" s="48">
        <v>819.07</v>
      </c>
      <c r="AE16" s="48">
        <v>630.55999999999995</v>
      </c>
      <c r="AF16" s="48">
        <v>529.77</v>
      </c>
    </row>
    <row r="17" spans="1:32" x14ac:dyDescent="0.25">
      <c r="A17" s="49" t="s">
        <v>116</v>
      </c>
      <c r="B17" s="48">
        <v>42.99</v>
      </c>
      <c r="C17" s="48">
        <v>16.309999999999999</v>
      </c>
      <c r="D17" s="48">
        <v>13.48</v>
      </c>
      <c r="E17" s="48">
        <v>13.24</v>
      </c>
      <c r="F17" s="48">
        <v>76.45</v>
      </c>
      <c r="G17" s="48">
        <v>0.76</v>
      </c>
      <c r="H17" s="48">
        <v>12.4</v>
      </c>
      <c r="I17" s="48">
        <v>5.38</v>
      </c>
      <c r="J17" s="48">
        <v>72.2</v>
      </c>
      <c r="K17" s="48">
        <v>638.17999999999995</v>
      </c>
      <c r="L17" s="48">
        <v>1836.11</v>
      </c>
      <c r="M17" s="48">
        <v>2003.25</v>
      </c>
      <c r="N17" s="48">
        <v>1167.7</v>
      </c>
      <c r="O17" s="48">
        <v>1570.81</v>
      </c>
      <c r="P17" s="48">
        <v>2493.35</v>
      </c>
      <c r="Q17" s="48">
        <v>2639.63</v>
      </c>
      <c r="R17" s="48">
        <v>5267.97</v>
      </c>
      <c r="S17" s="48">
        <v>5621.92</v>
      </c>
      <c r="T17" s="48">
        <v>6473.81</v>
      </c>
      <c r="U17" s="48">
        <v>6205.54</v>
      </c>
      <c r="V17" s="48">
        <v>6160.6</v>
      </c>
      <c r="W17" s="48">
        <v>5593.16</v>
      </c>
      <c r="X17" s="48">
        <v>7774.1</v>
      </c>
      <c r="Y17" s="48">
        <v>12380.37</v>
      </c>
      <c r="Z17" s="48">
        <v>10929.64</v>
      </c>
      <c r="AA17" s="48">
        <v>10447.290000000001</v>
      </c>
      <c r="AB17" s="48">
        <v>9431.7900000000009</v>
      </c>
      <c r="AC17" s="48">
        <v>16385.96</v>
      </c>
      <c r="AD17" s="48">
        <v>11604.77</v>
      </c>
      <c r="AE17" s="48">
        <v>10078.530000000001</v>
      </c>
      <c r="AF17" s="48">
        <v>13726.61</v>
      </c>
    </row>
    <row r="18" spans="1:32" x14ac:dyDescent="0.25">
      <c r="A18" s="49" t="s">
        <v>178</v>
      </c>
      <c r="B18" s="48">
        <v>1021.27</v>
      </c>
      <c r="C18" s="48">
        <v>1176.3499999999999</v>
      </c>
      <c r="D18" s="48">
        <v>1501.15</v>
      </c>
      <c r="E18" s="48">
        <v>1687.64</v>
      </c>
      <c r="F18" s="48">
        <v>1727.4</v>
      </c>
      <c r="G18" s="48">
        <v>2122.81</v>
      </c>
      <c r="H18" s="48">
        <v>2446.58</v>
      </c>
      <c r="I18" s="48">
        <v>2601.4699999999998</v>
      </c>
      <c r="J18" s="48">
        <v>2740.87</v>
      </c>
      <c r="K18" s="48">
        <v>2940.12</v>
      </c>
      <c r="L18" s="48">
        <v>2863.33</v>
      </c>
      <c r="M18" s="48">
        <v>3591.43</v>
      </c>
      <c r="N18" s="48">
        <v>3623.95</v>
      </c>
      <c r="O18" s="48">
        <v>3500.62</v>
      </c>
      <c r="P18" s="48">
        <v>3760.95</v>
      </c>
      <c r="Q18" s="48">
        <v>3484.95</v>
      </c>
      <c r="R18" s="48">
        <v>3286.44</v>
      </c>
      <c r="S18" s="48">
        <v>3424.38</v>
      </c>
      <c r="T18" s="48">
        <v>3211.51</v>
      </c>
      <c r="U18" s="48">
        <v>3146.23</v>
      </c>
      <c r="V18" s="48">
        <v>3186.4</v>
      </c>
      <c r="W18" s="48">
        <v>3307.3</v>
      </c>
      <c r="X18" s="48">
        <v>3099.05</v>
      </c>
      <c r="Y18" s="48">
        <v>3181.03</v>
      </c>
      <c r="Z18" s="48">
        <v>2952.05</v>
      </c>
      <c r="AA18" s="48">
        <v>3142.14</v>
      </c>
      <c r="AB18" s="48">
        <v>2919.03</v>
      </c>
      <c r="AC18" s="48">
        <v>2834.76</v>
      </c>
      <c r="AD18" s="48">
        <v>2832.73</v>
      </c>
      <c r="AE18" s="48">
        <v>2562.4</v>
      </c>
      <c r="AF18" s="48">
        <v>2672.27</v>
      </c>
    </row>
    <row r="19" spans="1:32" x14ac:dyDescent="0.25">
      <c r="A19" s="49" t="s">
        <v>27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26.68</v>
      </c>
      <c r="W19" s="48">
        <v>68.88</v>
      </c>
      <c r="X19" s="48">
        <v>248</v>
      </c>
      <c r="Y19" s="48">
        <v>382.52</v>
      </c>
      <c r="Z19" s="48">
        <v>537.33000000000004</v>
      </c>
      <c r="AA19" s="48">
        <v>759.97</v>
      </c>
      <c r="AB19" s="48">
        <v>687.21</v>
      </c>
      <c r="AC19" s="48">
        <v>1204.0899999999999</v>
      </c>
      <c r="AD19" s="48">
        <v>1225.46</v>
      </c>
      <c r="AE19" s="48">
        <v>1366.87</v>
      </c>
      <c r="AF19" s="48">
        <v>1242.31</v>
      </c>
    </row>
    <row r="20" spans="1:32" ht="15.75" thickBot="1" x14ac:dyDescent="0.3">
      <c r="A20" s="114" t="s">
        <v>33</v>
      </c>
      <c r="B20" s="115">
        <v>320.83999999999997</v>
      </c>
      <c r="C20" s="115">
        <v>402.99</v>
      </c>
      <c r="D20" s="115">
        <v>407.47</v>
      </c>
      <c r="E20" s="115">
        <v>589.23</v>
      </c>
      <c r="F20" s="115">
        <v>681.97</v>
      </c>
      <c r="G20" s="115">
        <v>711.28</v>
      </c>
      <c r="H20" s="115">
        <v>750.79</v>
      </c>
      <c r="I20" s="115">
        <v>793.06</v>
      </c>
      <c r="J20" s="115">
        <v>862.15</v>
      </c>
      <c r="K20" s="115">
        <v>993.75</v>
      </c>
      <c r="L20" s="115">
        <v>1012.52</v>
      </c>
      <c r="M20" s="115">
        <v>1017.42</v>
      </c>
      <c r="N20" s="115">
        <v>1027.1500000000001</v>
      </c>
      <c r="O20" s="115">
        <v>1096.71</v>
      </c>
      <c r="P20" s="115">
        <v>1053</v>
      </c>
      <c r="Q20" s="115">
        <v>1313.75</v>
      </c>
      <c r="R20" s="115">
        <v>1284.73</v>
      </c>
      <c r="S20" s="115">
        <v>1245.42</v>
      </c>
      <c r="T20" s="115">
        <v>1359.21</v>
      </c>
      <c r="U20" s="115">
        <v>1375.19</v>
      </c>
      <c r="V20" s="115">
        <v>1623</v>
      </c>
      <c r="W20" s="115">
        <v>1657.46</v>
      </c>
      <c r="X20" s="115">
        <v>1792.96</v>
      </c>
      <c r="Y20" s="115">
        <v>2040.48</v>
      </c>
      <c r="Z20" s="115">
        <v>2199.31</v>
      </c>
      <c r="AA20" s="115">
        <v>2254.9499999999998</v>
      </c>
      <c r="AB20" s="115">
        <v>2421.34</v>
      </c>
      <c r="AC20" s="115">
        <v>2212.4699999999998</v>
      </c>
      <c r="AD20" s="115">
        <v>2066.19</v>
      </c>
      <c r="AE20" s="115">
        <v>1876.88</v>
      </c>
      <c r="AF20" s="115">
        <v>1719.79</v>
      </c>
    </row>
    <row r="21" spans="1:32" x14ac:dyDescent="0.25">
      <c r="A21" s="58" t="s">
        <v>308</v>
      </c>
      <c r="B21" s="80"/>
      <c r="C21" s="80"/>
      <c r="D21" s="80"/>
      <c r="E21" s="80"/>
      <c r="F21" s="80"/>
      <c r="G21" s="8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3"/>
  <dimension ref="A1:AJ30"/>
  <sheetViews>
    <sheetView zoomScaleNormal="100" workbookViewId="0"/>
  </sheetViews>
  <sheetFormatPr defaultColWidth="8.7109375" defaultRowHeight="15" x14ac:dyDescent="0.25"/>
  <cols>
    <col min="1" max="1" width="29" customWidth="1"/>
    <col min="2" max="7" width="8.7109375" customWidth="1"/>
    <col min="8" max="8" width="8.7109375" style="12" customWidth="1"/>
    <col min="9" max="43" width="8.7109375" customWidth="1"/>
  </cols>
  <sheetData>
    <row r="1" spans="1:36" x14ac:dyDescent="0.25">
      <c r="A1" s="109" t="s">
        <v>269</v>
      </c>
      <c r="B1" s="109"/>
      <c r="C1" s="109"/>
      <c r="D1" s="110"/>
      <c r="E1" s="111"/>
      <c r="F1" s="28"/>
      <c r="G1" s="92"/>
      <c r="H1" s="92"/>
    </row>
    <row r="2" spans="1:36" ht="15.75" thickBot="1" x14ac:dyDescent="0.3">
      <c r="A2" s="81" t="s">
        <v>102</v>
      </c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x14ac:dyDescent="0.25">
      <c r="A3" s="60" t="s">
        <v>223</v>
      </c>
      <c r="B3" s="62">
        <v>92411</v>
      </c>
      <c r="C3" s="123">
        <v>104974</v>
      </c>
      <c r="D3" s="123">
        <v>104948</v>
      </c>
      <c r="E3" s="123">
        <v>111355</v>
      </c>
      <c r="F3" s="123">
        <v>113103.32</v>
      </c>
      <c r="G3" s="123">
        <v>119097.81</v>
      </c>
      <c r="H3" s="123">
        <v>131812.17000000001</v>
      </c>
      <c r="I3" s="123">
        <v>124283.57</v>
      </c>
      <c r="J3" s="123">
        <v>127242.28</v>
      </c>
      <c r="K3" s="123">
        <v>123844.84</v>
      </c>
      <c r="L3" s="123">
        <v>119701.75999999999</v>
      </c>
      <c r="M3" s="123">
        <v>129142.68</v>
      </c>
      <c r="N3" s="123">
        <v>127912.01</v>
      </c>
      <c r="O3" s="123">
        <v>130407.05</v>
      </c>
      <c r="P3" s="123">
        <v>129909.59</v>
      </c>
      <c r="Q3" s="123">
        <v>128381.57</v>
      </c>
      <c r="R3" s="123">
        <v>127396</v>
      </c>
      <c r="S3" s="123">
        <v>124230.06</v>
      </c>
      <c r="T3" s="123">
        <v>127291.55</v>
      </c>
      <c r="U3" s="123">
        <v>130052.31</v>
      </c>
      <c r="V3" s="123">
        <v>150393.88</v>
      </c>
      <c r="W3" s="123">
        <v>132402.35999999999</v>
      </c>
      <c r="X3" s="123">
        <v>136237.42000000001</v>
      </c>
      <c r="Y3" s="123">
        <v>135051.97</v>
      </c>
      <c r="Z3" s="123">
        <v>122912.27</v>
      </c>
      <c r="AA3" s="123">
        <v>129993.62</v>
      </c>
      <c r="AB3" s="123">
        <v>134876.87</v>
      </c>
      <c r="AC3" s="123">
        <v>135545.60999999999</v>
      </c>
      <c r="AD3" s="123">
        <v>134793.5</v>
      </c>
      <c r="AE3" s="123">
        <v>132029.96</v>
      </c>
      <c r="AF3" s="123">
        <v>128614.04</v>
      </c>
      <c r="AG3" s="123">
        <v>141356.04999999999</v>
      </c>
      <c r="AH3" s="123">
        <v>129327.15</v>
      </c>
      <c r="AI3" s="123">
        <v>133487.89000000001</v>
      </c>
      <c r="AJ3" s="123">
        <v>136033.96</v>
      </c>
    </row>
    <row r="4" spans="1:36" x14ac:dyDescent="0.25">
      <c r="A4" s="49" t="s">
        <v>74</v>
      </c>
      <c r="B4" s="48">
        <v>51511</v>
      </c>
      <c r="C4" s="48">
        <v>58761</v>
      </c>
      <c r="D4" s="48">
        <v>58045</v>
      </c>
      <c r="E4" s="48">
        <v>63734</v>
      </c>
      <c r="F4" s="48">
        <v>61450.92</v>
      </c>
      <c r="G4" s="48">
        <v>64387.83</v>
      </c>
      <c r="H4" s="48">
        <v>70345.039999999994</v>
      </c>
      <c r="I4" s="48">
        <v>63699.6</v>
      </c>
      <c r="J4" s="48">
        <v>64209.97</v>
      </c>
      <c r="K4" s="48">
        <v>60554.7</v>
      </c>
      <c r="L4" s="48">
        <v>56271.41</v>
      </c>
      <c r="M4" s="48">
        <v>61913.72</v>
      </c>
      <c r="N4" s="48">
        <v>60987.11</v>
      </c>
      <c r="O4" s="48">
        <v>60157.48</v>
      </c>
      <c r="P4" s="48">
        <v>58558.43</v>
      </c>
      <c r="Q4" s="48">
        <v>58248.25</v>
      </c>
      <c r="R4" s="48">
        <v>58998.99</v>
      </c>
      <c r="S4" s="48">
        <v>54444.88</v>
      </c>
      <c r="T4" s="48">
        <v>55280.25</v>
      </c>
      <c r="U4" s="48">
        <v>58185.919999999998</v>
      </c>
      <c r="V4" s="48">
        <v>69954.679999999993</v>
      </c>
      <c r="W4" s="48">
        <v>58435.72</v>
      </c>
      <c r="X4" s="48">
        <v>60521.32</v>
      </c>
      <c r="Y4" s="48">
        <v>60636.2</v>
      </c>
      <c r="Z4" s="48">
        <v>48899.3</v>
      </c>
      <c r="AA4" s="48">
        <v>50098.13</v>
      </c>
      <c r="AB4" s="48">
        <v>51508.89</v>
      </c>
      <c r="AC4" s="48">
        <v>51187.28</v>
      </c>
      <c r="AD4" s="48">
        <v>46930.5</v>
      </c>
      <c r="AE4" s="48">
        <v>43721.33</v>
      </c>
      <c r="AF4" s="48">
        <v>39763.96</v>
      </c>
      <c r="AG4" s="48">
        <v>48515.65</v>
      </c>
      <c r="AH4" s="48">
        <v>42666.76</v>
      </c>
      <c r="AI4" s="48">
        <v>43124.04</v>
      </c>
      <c r="AJ4" s="48">
        <v>43722.17</v>
      </c>
    </row>
    <row r="5" spans="1:36" x14ac:dyDescent="0.25">
      <c r="A5" s="49" t="s">
        <v>75</v>
      </c>
      <c r="B5" s="48">
        <v>2145</v>
      </c>
      <c r="C5" s="48">
        <v>3594</v>
      </c>
      <c r="D5" s="48">
        <v>6349</v>
      </c>
      <c r="E5" s="48">
        <v>10281</v>
      </c>
      <c r="F5" s="48">
        <v>14932.39</v>
      </c>
      <c r="G5" s="48">
        <v>19664.91</v>
      </c>
      <c r="H5" s="48">
        <v>27259.599999999999</v>
      </c>
      <c r="I5" s="48">
        <v>29622.36</v>
      </c>
      <c r="J5" s="48">
        <v>31805.61</v>
      </c>
      <c r="K5" s="48">
        <v>32720</v>
      </c>
      <c r="L5" s="48">
        <v>33026.65</v>
      </c>
      <c r="M5" s="48">
        <v>35167.56</v>
      </c>
      <c r="N5" s="48">
        <v>35387.97</v>
      </c>
      <c r="O5" s="48">
        <v>35028.120000000003</v>
      </c>
      <c r="P5" s="48">
        <v>34975.65</v>
      </c>
      <c r="Q5" s="48">
        <v>32726.85</v>
      </c>
      <c r="R5" s="48">
        <v>30326.6</v>
      </c>
      <c r="S5" s="48">
        <v>27426.16</v>
      </c>
      <c r="T5" s="48">
        <v>27295.84</v>
      </c>
      <c r="U5" s="48">
        <v>25241.8</v>
      </c>
      <c r="V5" s="48">
        <v>28461.53</v>
      </c>
      <c r="W5" s="48">
        <v>24840.880000000001</v>
      </c>
      <c r="X5" s="48">
        <v>20570.77</v>
      </c>
      <c r="Y5" s="48">
        <v>19928.48</v>
      </c>
      <c r="Z5" s="48">
        <v>15670.36</v>
      </c>
      <c r="AA5" s="48">
        <v>13777.12</v>
      </c>
      <c r="AB5" s="48">
        <v>16336.97</v>
      </c>
      <c r="AC5" s="48">
        <v>18297.59</v>
      </c>
      <c r="AD5" s="48">
        <v>18770.46</v>
      </c>
      <c r="AE5" s="48">
        <v>20166.330000000002</v>
      </c>
      <c r="AF5" s="48">
        <v>17558.79</v>
      </c>
      <c r="AG5" s="48">
        <v>18788.87</v>
      </c>
      <c r="AH5" s="48">
        <v>17100.68</v>
      </c>
      <c r="AI5" s="48">
        <v>16653.400000000001</v>
      </c>
      <c r="AJ5" s="48">
        <v>15452.36</v>
      </c>
    </row>
    <row r="6" spans="1:36" x14ac:dyDescent="0.25">
      <c r="A6" s="49" t="s">
        <v>76</v>
      </c>
      <c r="B6" s="48">
        <v>27755</v>
      </c>
      <c r="C6" s="48">
        <v>31378</v>
      </c>
      <c r="D6" s="48">
        <v>28810</v>
      </c>
      <c r="E6" s="48">
        <v>25481</v>
      </c>
      <c r="F6" s="48">
        <v>22509.39</v>
      </c>
      <c r="G6" s="48">
        <v>20401.259999999998</v>
      </c>
      <c r="H6" s="48">
        <v>18889.27</v>
      </c>
      <c r="I6" s="48">
        <v>15296.98</v>
      </c>
      <c r="J6" s="48">
        <v>14662.8</v>
      </c>
      <c r="K6" s="48">
        <v>13600.77</v>
      </c>
      <c r="L6" s="48">
        <v>12516.03</v>
      </c>
      <c r="M6" s="48">
        <v>13855.67</v>
      </c>
      <c r="N6" s="48">
        <v>13011.79</v>
      </c>
      <c r="O6" s="48">
        <v>15709.29</v>
      </c>
      <c r="P6" s="48">
        <v>15089.94</v>
      </c>
      <c r="Q6" s="48">
        <v>16620.91</v>
      </c>
      <c r="R6" s="48">
        <v>17246.16</v>
      </c>
      <c r="S6" s="48">
        <v>19348.95</v>
      </c>
      <c r="T6" s="48">
        <v>20893.509999999998</v>
      </c>
      <c r="U6" s="48">
        <v>24171.94</v>
      </c>
      <c r="V6" s="48">
        <v>28816.02</v>
      </c>
      <c r="W6" s="48">
        <v>25554.7</v>
      </c>
      <c r="X6" s="48">
        <v>31174.38</v>
      </c>
      <c r="Y6" s="48">
        <v>31329.29</v>
      </c>
      <c r="Z6" s="48">
        <v>33228.79</v>
      </c>
      <c r="AA6" s="48">
        <v>38175.4</v>
      </c>
      <c r="AB6" s="48">
        <v>39055.58</v>
      </c>
      <c r="AC6" s="48">
        <v>36877.11</v>
      </c>
      <c r="AD6" s="48">
        <v>38841.699999999997</v>
      </c>
      <c r="AE6" s="48">
        <v>35914.26</v>
      </c>
      <c r="AF6" s="48">
        <v>37294.050000000003</v>
      </c>
      <c r="AG6" s="48">
        <v>41249.49</v>
      </c>
      <c r="AH6" s="48">
        <v>38216.28</v>
      </c>
      <c r="AI6" s="48">
        <v>42630.87</v>
      </c>
      <c r="AJ6" s="48">
        <v>44609.33</v>
      </c>
    </row>
    <row r="7" spans="1:36" x14ac:dyDescent="0.25">
      <c r="A7" s="45" t="s">
        <v>106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</row>
    <row r="8" spans="1:36" x14ac:dyDescent="0.25">
      <c r="A8" s="49" t="s">
        <v>310</v>
      </c>
      <c r="B8" s="48">
        <v>694</v>
      </c>
      <c r="C8" s="48">
        <v>1944</v>
      </c>
      <c r="D8" s="48">
        <v>2523</v>
      </c>
      <c r="E8" s="48">
        <v>3116</v>
      </c>
      <c r="F8" s="48">
        <v>3620.17</v>
      </c>
      <c r="G8" s="48">
        <v>3856.66</v>
      </c>
      <c r="H8" s="48">
        <v>5122.16</v>
      </c>
      <c r="I8" s="48">
        <v>4774.45</v>
      </c>
      <c r="J8" s="48">
        <v>5880.5</v>
      </c>
      <c r="K8" s="48">
        <v>7049.16</v>
      </c>
      <c r="L8" s="48">
        <v>8374.59</v>
      </c>
      <c r="M8" s="48">
        <v>8482.32</v>
      </c>
      <c r="N8" s="48">
        <v>9462.65</v>
      </c>
      <c r="O8" s="48">
        <v>10543.03</v>
      </c>
      <c r="P8" s="48">
        <v>12212</v>
      </c>
      <c r="Q8" s="48">
        <v>14884.2</v>
      </c>
      <c r="R8" s="48">
        <v>15325.13</v>
      </c>
      <c r="S8" s="48">
        <v>16049.9</v>
      </c>
      <c r="T8" s="48">
        <v>17015.54</v>
      </c>
      <c r="U8" s="48">
        <v>17154.37</v>
      </c>
      <c r="V8" s="48">
        <v>17625.04</v>
      </c>
      <c r="W8" s="48">
        <v>17916.7</v>
      </c>
      <c r="X8" s="48">
        <v>18114.34</v>
      </c>
      <c r="Y8" s="48">
        <v>17727.38</v>
      </c>
      <c r="Z8" s="48">
        <v>19162.7</v>
      </c>
      <c r="AA8" s="48">
        <v>21589.19</v>
      </c>
      <c r="AB8" s="48">
        <v>21463.68</v>
      </c>
      <c r="AC8" s="48">
        <v>22741.27</v>
      </c>
      <c r="AD8" s="48">
        <v>23597.16</v>
      </c>
      <c r="AE8" s="48">
        <v>25559.75</v>
      </c>
      <c r="AF8" s="48">
        <v>26810.62</v>
      </c>
      <c r="AG8" s="48">
        <v>25594.45</v>
      </c>
      <c r="AH8" s="48">
        <v>24887.11</v>
      </c>
      <c r="AI8" s="48">
        <v>25112.31</v>
      </c>
      <c r="AJ8" s="48">
        <v>26121.07</v>
      </c>
    </row>
    <row r="9" spans="1:36" x14ac:dyDescent="0.25">
      <c r="A9" s="49" t="s">
        <v>315</v>
      </c>
      <c r="B9" s="48">
        <v>10306</v>
      </c>
      <c r="C9" s="48">
        <v>9297</v>
      </c>
      <c r="D9" s="48">
        <v>9221</v>
      </c>
      <c r="E9" s="48">
        <v>8743</v>
      </c>
      <c r="F9" s="48">
        <v>10590.44</v>
      </c>
      <c r="G9" s="48">
        <v>10787.14</v>
      </c>
      <c r="H9" s="48">
        <v>10196.1</v>
      </c>
      <c r="I9" s="48">
        <v>10890.19</v>
      </c>
      <c r="J9" s="48">
        <v>10683.4</v>
      </c>
      <c r="K9" s="48">
        <v>9920.2099999999991</v>
      </c>
      <c r="L9" s="48">
        <v>9513.07</v>
      </c>
      <c r="M9" s="48">
        <v>9723.4</v>
      </c>
      <c r="N9" s="48">
        <v>9062.48</v>
      </c>
      <c r="O9" s="48">
        <v>8969.1200000000008</v>
      </c>
      <c r="P9" s="48">
        <v>9073.57</v>
      </c>
      <c r="Q9" s="48">
        <v>5901.36</v>
      </c>
      <c r="R9" s="48">
        <v>5499.12</v>
      </c>
      <c r="S9" s="48">
        <v>6960.17</v>
      </c>
      <c r="T9" s="48">
        <v>6806.4</v>
      </c>
      <c r="U9" s="48">
        <v>5298.28</v>
      </c>
      <c r="V9" s="48">
        <v>5536.61</v>
      </c>
      <c r="W9" s="48">
        <v>5654.36</v>
      </c>
      <c r="X9" s="48">
        <v>5856.61</v>
      </c>
      <c r="Y9" s="48">
        <v>5430.61</v>
      </c>
      <c r="Z9" s="48">
        <v>5951.12</v>
      </c>
      <c r="AA9" s="48">
        <v>6353.79</v>
      </c>
      <c r="AB9" s="48">
        <v>6511.76</v>
      </c>
      <c r="AC9" s="48">
        <v>6442.36</v>
      </c>
      <c r="AD9" s="48">
        <v>6653.67</v>
      </c>
      <c r="AE9" s="48">
        <v>6668.29</v>
      </c>
      <c r="AF9" s="48">
        <v>7186.62</v>
      </c>
      <c r="AG9" s="48">
        <v>7207.6</v>
      </c>
      <c r="AH9" s="48">
        <v>6456.32</v>
      </c>
      <c r="AI9" s="48">
        <v>5967.27</v>
      </c>
      <c r="AJ9" s="48">
        <v>6129.03</v>
      </c>
    </row>
    <row r="10" spans="1:36" x14ac:dyDescent="0.25">
      <c r="A10" s="60" t="s">
        <v>224</v>
      </c>
      <c r="B10" s="112">
        <v>0</v>
      </c>
      <c r="C10" s="112">
        <v>0</v>
      </c>
      <c r="D10" s="112">
        <v>0</v>
      </c>
      <c r="E10" s="112">
        <v>0</v>
      </c>
      <c r="F10" s="112">
        <v>-1300.98</v>
      </c>
      <c r="G10" s="112">
        <v>-1469.44</v>
      </c>
      <c r="H10" s="112">
        <v>-1908.59</v>
      </c>
      <c r="I10" s="112">
        <v>-1894.75</v>
      </c>
      <c r="J10" s="112">
        <v>-1632.57</v>
      </c>
      <c r="K10" s="112">
        <v>-1963.82</v>
      </c>
      <c r="L10" s="112">
        <v>-1539.06</v>
      </c>
      <c r="M10" s="112">
        <v>-1586.41</v>
      </c>
      <c r="N10" s="112">
        <v>-1857.9</v>
      </c>
      <c r="O10" s="112">
        <v>-790.28</v>
      </c>
      <c r="P10" s="112">
        <v>-937.86</v>
      </c>
      <c r="Q10" s="112">
        <v>-1302.97</v>
      </c>
      <c r="R10" s="112">
        <v>-1168.3900000000001</v>
      </c>
      <c r="S10" s="112">
        <v>-1127.32</v>
      </c>
      <c r="T10" s="112">
        <v>-1274.8599999999999</v>
      </c>
      <c r="U10" s="112">
        <v>-1199.1300000000001</v>
      </c>
      <c r="V10" s="112">
        <v>-1206.92</v>
      </c>
      <c r="W10" s="112">
        <v>-683.24</v>
      </c>
      <c r="X10" s="112">
        <v>-698</v>
      </c>
      <c r="Y10" s="112">
        <v>-1182.72</v>
      </c>
      <c r="Z10" s="112">
        <v>-1198.1600000000001</v>
      </c>
      <c r="AA10" s="112">
        <v>-622.6</v>
      </c>
      <c r="AB10" s="112">
        <v>-722.86</v>
      </c>
      <c r="AC10" s="112">
        <v>-651.95000000000005</v>
      </c>
      <c r="AD10" s="112">
        <v>-755.15</v>
      </c>
      <c r="AE10" s="112">
        <v>-827.12</v>
      </c>
      <c r="AF10" s="112">
        <v>-682.7</v>
      </c>
      <c r="AG10" s="112">
        <v>-757.77</v>
      </c>
      <c r="AH10" s="112">
        <v>-553.96</v>
      </c>
      <c r="AI10" s="112">
        <v>-567.14</v>
      </c>
      <c r="AJ10" s="112">
        <v>-481.48</v>
      </c>
    </row>
    <row r="11" spans="1:36" x14ac:dyDescent="0.25">
      <c r="A11" s="49" t="s">
        <v>74</v>
      </c>
      <c r="B11" s="97">
        <v>0</v>
      </c>
      <c r="C11" s="97">
        <v>0</v>
      </c>
      <c r="D11" s="97">
        <v>0</v>
      </c>
      <c r="E11" s="97">
        <v>0</v>
      </c>
      <c r="F11" s="97">
        <v>-888.86</v>
      </c>
      <c r="G11" s="97">
        <v>-1155.71</v>
      </c>
      <c r="H11" s="97">
        <v>-1389.09</v>
      </c>
      <c r="I11" s="97">
        <v>-1358.55</v>
      </c>
      <c r="J11" s="97">
        <v>-1039.3900000000001</v>
      </c>
      <c r="K11" s="97">
        <v>-1200.25</v>
      </c>
      <c r="L11" s="97">
        <v>-866.25</v>
      </c>
      <c r="M11" s="97">
        <v>-946.31</v>
      </c>
      <c r="N11" s="97">
        <v>-1193.32</v>
      </c>
      <c r="O11" s="97">
        <v>-375.35</v>
      </c>
      <c r="P11" s="97">
        <v>-393.25</v>
      </c>
      <c r="Q11" s="97">
        <v>-384.13</v>
      </c>
      <c r="R11" s="97">
        <v>-352.64</v>
      </c>
      <c r="S11" s="97">
        <v>-299.26</v>
      </c>
      <c r="T11" s="97">
        <v>-297.02</v>
      </c>
      <c r="U11" s="97">
        <v>-312.95999999999998</v>
      </c>
      <c r="V11" s="97">
        <v>-330.6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97">
        <v>0</v>
      </c>
      <c r="AC11" s="97">
        <v>0</v>
      </c>
      <c r="AD11" s="97">
        <v>0</v>
      </c>
      <c r="AE11" s="97">
        <v>0</v>
      </c>
      <c r="AF11" s="97">
        <v>0</v>
      </c>
      <c r="AG11" s="97">
        <v>0</v>
      </c>
      <c r="AH11" s="97">
        <v>0</v>
      </c>
      <c r="AI11" s="97">
        <v>0</v>
      </c>
      <c r="AJ11" s="97">
        <v>0</v>
      </c>
    </row>
    <row r="12" spans="1:36" x14ac:dyDescent="0.25">
      <c r="A12" s="49" t="s">
        <v>75</v>
      </c>
      <c r="B12" s="97">
        <v>0</v>
      </c>
      <c r="C12" s="97">
        <v>0</v>
      </c>
      <c r="D12" s="97">
        <v>0</v>
      </c>
      <c r="E12" s="97">
        <v>0</v>
      </c>
      <c r="F12" s="97">
        <v>-182.1</v>
      </c>
      <c r="G12" s="97">
        <v>-152.18</v>
      </c>
      <c r="H12" s="97">
        <v>-389.68</v>
      </c>
      <c r="I12" s="97">
        <v>-432.72</v>
      </c>
      <c r="J12" s="97">
        <v>-507.56</v>
      </c>
      <c r="K12" s="97">
        <v>-633.86</v>
      </c>
      <c r="L12" s="97">
        <v>-637.29</v>
      </c>
      <c r="M12" s="97">
        <v>-593.09</v>
      </c>
      <c r="N12" s="97">
        <v>-629.69000000000005</v>
      </c>
      <c r="O12" s="97">
        <v>-342.49</v>
      </c>
      <c r="P12" s="97">
        <v>-439.9</v>
      </c>
      <c r="Q12" s="97">
        <v>-656.4</v>
      </c>
      <c r="R12" s="97">
        <v>-637.63</v>
      </c>
      <c r="S12" s="97">
        <v>-595.85</v>
      </c>
      <c r="T12" s="97">
        <v>-782.85</v>
      </c>
      <c r="U12" s="97">
        <v>-743.42</v>
      </c>
      <c r="V12" s="97">
        <v>-643.35</v>
      </c>
      <c r="W12" s="97">
        <v>-490.7</v>
      </c>
      <c r="X12" s="97">
        <v>-518.67999999999995</v>
      </c>
      <c r="Y12" s="97">
        <v>-870.22</v>
      </c>
      <c r="Z12" s="97">
        <v>-838.86</v>
      </c>
      <c r="AA12" s="97">
        <v>-320.77999999999997</v>
      </c>
      <c r="AB12" s="97">
        <v>-389.95</v>
      </c>
      <c r="AC12" s="97">
        <v>-415.85</v>
      </c>
      <c r="AD12" s="97">
        <v>-501.23</v>
      </c>
      <c r="AE12" s="97">
        <v>-451.91</v>
      </c>
      <c r="AF12" s="97">
        <v>-480.75</v>
      </c>
      <c r="AG12" s="97">
        <v>-529.26</v>
      </c>
      <c r="AH12" s="97">
        <v>-388.24</v>
      </c>
      <c r="AI12" s="97">
        <v>-368.13</v>
      </c>
      <c r="AJ12" s="97">
        <v>-296.56</v>
      </c>
    </row>
    <row r="13" spans="1:36" x14ac:dyDescent="0.25">
      <c r="A13" s="49" t="s">
        <v>76</v>
      </c>
      <c r="B13" s="97">
        <v>0</v>
      </c>
      <c r="C13" s="97">
        <v>0</v>
      </c>
      <c r="D13" s="97">
        <v>0</v>
      </c>
      <c r="E13" s="97">
        <v>0</v>
      </c>
      <c r="F13" s="97">
        <v>-230.02</v>
      </c>
      <c r="G13" s="97">
        <v>-161.56</v>
      </c>
      <c r="H13" s="97">
        <v>-129.82</v>
      </c>
      <c r="I13" s="97">
        <v>-103.49</v>
      </c>
      <c r="J13" s="97">
        <v>-85.62</v>
      </c>
      <c r="K13" s="97">
        <v>-129.71</v>
      </c>
      <c r="L13" s="97">
        <v>-35.53</v>
      </c>
      <c r="M13" s="97">
        <v>-47.01</v>
      </c>
      <c r="N13" s="97">
        <v>-34.89</v>
      </c>
      <c r="O13" s="97">
        <v>-72.44</v>
      </c>
      <c r="P13" s="97">
        <v>-104.71</v>
      </c>
      <c r="Q13" s="97">
        <v>-262.44</v>
      </c>
      <c r="R13" s="97">
        <v>-178.12</v>
      </c>
      <c r="S13" s="97">
        <v>-232.2</v>
      </c>
      <c r="T13" s="97">
        <v>-195</v>
      </c>
      <c r="U13" s="97">
        <v>-142.75</v>
      </c>
      <c r="V13" s="97">
        <v>-232.97</v>
      </c>
      <c r="W13" s="97">
        <v>-192.54</v>
      </c>
      <c r="X13" s="97">
        <v>-179.31</v>
      </c>
      <c r="Y13" s="97">
        <v>-312.5</v>
      </c>
      <c r="Z13" s="97">
        <v>-359.31</v>
      </c>
      <c r="AA13" s="97">
        <v>-301.82</v>
      </c>
      <c r="AB13" s="97">
        <v>-332.91</v>
      </c>
      <c r="AC13" s="97">
        <v>-236.1</v>
      </c>
      <c r="AD13" s="97">
        <v>-253.92</v>
      </c>
      <c r="AE13" s="97">
        <v>-375.21</v>
      </c>
      <c r="AF13" s="97">
        <v>-201.95</v>
      </c>
      <c r="AG13" s="97">
        <v>-228.51</v>
      </c>
      <c r="AH13" s="97">
        <v>-165.72</v>
      </c>
      <c r="AI13" s="97">
        <v>-199.01</v>
      </c>
      <c r="AJ13" s="97">
        <v>-184.92</v>
      </c>
    </row>
    <row r="14" spans="1:36" x14ac:dyDescent="0.25">
      <c r="A14" s="60" t="s">
        <v>225</v>
      </c>
      <c r="B14" s="62">
        <v>92411</v>
      </c>
      <c r="C14" s="123">
        <v>104974</v>
      </c>
      <c r="D14" s="123">
        <v>104948</v>
      </c>
      <c r="E14" s="123">
        <v>111355</v>
      </c>
      <c r="F14" s="123">
        <v>111802.34</v>
      </c>
      <c r="G14" s="123">
        <v>117628.37</v>
      </c>
      <c r="H14" s="123">
        <v>129903.58</v>
      </c>
      <c r="I14" s="123">
        <v>122388.82</v>
      </c>
      <c r="J14" s="123">
        <v>125609.72</v>
      </c>
      <c r="K14" s="123">
        <v>121881.02</v>
      </c>
      <c r="L14" s="123">
        <v>118162.69</v>
      </c>
      <c r="M14" s="123">
        <v>127556.27</v>
      </c>
      <c r="N14" s="123">
        <v>126054.11</v>
      </c>
      <c r="O14" s="123">
        <v>129616.77</v>
      </c>
      <c r="P14" s="123">
        <v>128971.73</v>
      </c>
      <c r="Q14" s="123">
        <v>127078.6</v>
      </c>
      <c r="R14" s="123">
        <v>126227.61</v>
      </c>
      <c r="S14" s="123">
        <v>123102.74</v>
      </c>
      <c r="T14" s="123">
        <v>126016.68</v>
      </c>
      <c r="U14" s="123">
        <v>128853.18</v>
      </c>
      <c r="V14" s="123">
        <v>149186.96</v>
      </c>
      <c r="W14" s="123">
        <v>131719.12</v>
      </c>
      <c r="X14" s="123">
        <v>135539.43</v>
      </c>
      <c r="Y14" s="123">
        <v>133869.25</v>
      </c>
      <c r="Z14" s="123">
        <v>121714.11</v>
      </c>
      <c r="AA14" s="123">
        <v>129371.02</v>
      </c>
      <c r="AB14" s="123">
        <v>134154.01999999999</v>
      </c>
      <c r="AC14" s="123">
        <v>134893.66</v>
      </c>
      <c r="AD14" s="123">
        <v>134038.35</v>
      </c>
      <c r="AE14" s="123">
        <v>131202.84</v>
      </c>
      <c r="AF14" s="123">
        <v>127931.34</v>
      </c>
      <c r="AG14" s="123">
        <v>140598.28</v>
      </c>
      <c r="AH14" s="123">
        <v>128773.2</v>
      </c>
      <c r="AI14" s="123">
        <v>132920.76</v>
      </c>
      <c r="AJ14" s="123">
        <v>135552.49</v>
      </c>
    </row>
    <row r="15" spans="1:36" x14ac:dyDescent="0.25">
      <c r="A15" s="49" t="s">
        <v>226</v>
      </c>
      <c r="B15" s="48">
        <v>122</v>
      </c>
      <c r="C15" s="48">
        <v>122</v>
      </c>
      <c r="D15" s="48">
        <v>122</v>
      </c>
      <c r="E15" s="48">
        <v>122</v>
      </c>
      <c r="F15" s="48">
        <v>140.94999999999999</v>
      </c>
      <c r="G15" s="48">
        <v>140.94999999999999</v>
      </c>
      <c r="H15" s="48">
        <v>158.87</v>
      </c>
      <c r="I15" s="48">
        <v>145.13999999999999</v>
      </c>
      <c r="J15" s="48">
        <v>183.12</v>
      </c>
      <c r="K15" s="48">
        <v>146.47</v>
      </c>
      <c r="L15" s="48">
        <v>144.34</v>
      </c>
      <c r="M15" s="48">
        <v>152</v>
      </c>
      <c r="N15" s="48">
        <v>152.07</v>
      </c>
      <c r="O15" s="48">
        <v>152</v>
      </c>
      <c r="P15" s="48">
        <v>155</v>
      </c>
      <c r="Q15" s="48">
        <v>152.94999999999999</v>
      </c>
      <c r="R15" s="48">
        <v>152.94999999999999</v>
      </c>
      <c r="S15" s="48">
        <v>148</v>
      </c>
      <c r="T15" s="48">
        <v>153</v>
      </c>
      <c r="U15" s="48">
        <v>153</v>
      </c>
      <c r="V15" s="48">
        <v>173.54</v>
      </c>
      <c r="W15" s="48">
        <v>152</v>
      </c>
      <c r="X15" s="48">
        <v>160</v>
      </c>
      <c r="Y15" s="48">
        <v>155.01</v>
      </c>
      <c r="Z15" s="48">
        <v>141.11000000000001</v>
      </c>
      <c r="AA15" s="48">
        <v>150.59</v>
      </c>
      <c r="AB15" s="48">
        <v>128.15</v>
      </c>
      <c r="AC15" s="48">
        <v>123.74</v>
      </c>
      <c r="AD15" s="48">
        <v>113.52</v>
      </c>
      <c r="AE15" s="48">
        <v>106.65</v>
      </c>
      <c r="AF15" s="48">
        <v>107.09</v>
      </c>
      <c r="AG15" s="48">
        <v>110.96</v>
      </c>
      <c r="AH15" s="48">
        <v>102.06</v>
      </c>
      <c r="AI15" s="48">
        <v>113.93</v>
      </c>
      <c r="AJ15" s="48">
        <v>116.33</v>
      </c>
    </row>
    <row r="16" spans="1:36" x14ac:dyDescent="0.25">
      <c r="A16" s="60" t="s">
        <v>227</v>
      </c>
      <c r="B16" s="62">
        <v>92533</v>
      </c>
      <c r="C16" s="123">
        <v>105096</v>
      </c>
      <c r="D16" s="123">
        <v>105070</v>
      </c>
      <c r="E16" s="123">
        <v>111477</v>
      </c>
      <c r="F16" s="123">
        <v>111943.29</v>
      </c>
      <c r="G16" s="123">
        <v>117769.32</v>
      </c>
      <c r="H16" s="123">
        <v>130062.45</v>
      </c>
      <c r="I16" s="123">
        <v>122533.96</v>
      </c>
      <c r="J16" s="123">
        <v>125792.84</v>
      </c>
      <c r="K16" s="123">
        <v>122027.49</v>
      </c>
      <c r="L16" s="123">
        <v>118307.03</v>
      </c>
      <c r="M16" s="123">
        <v>127708.27</v>
      </c>
      <c r="N16" s="123">
        <v>126206.18</v>
      </c>
      <c r="O16" s="123">
        <v>129768.77</v>
      </c>
      <c r="P16" s="123">
        <v>129126.73</v>
      </c>
      <c r="Q16" s="123">
        <v>127231.55</v>
      </c>
      <c r="R16" s="123">
        <v>126380.56</v>
      </c>
      <c r="S16" s="123">
        <v>123250.74</v>
      </c>
      <c r="T16" s="123">
        <v>126169.68</v>
      </c>
      <c r="U16" s="123">
        <v>129006.18</v>
      </c>
      <c r="V16" s="123">
        <v>149360.5</v>
      </c>
      <c r="W16" s="123">
        <v>131871.12</v>
      </c>
      <c r="X16" s="123">
        <v>135699.43</v>
      </c>
      <c r="Y16" s="123">
        <v>134024.26</v>
      </c>
      <c r="Z16" s="123">
        <v>121855.22</v>
      </c>
      <c r="AA16" s="123">
        <v>129521.61</v>
      </c>
      <c r="AB16" s="123">
        <v>134282.16</v>
      </c>
      <c r="AC16" s="123">
        <v>135017.4</v>
      </c>
      <c r="AD16" s="123">
        <v>134151.87</v>
      </c>
      <c r="AE16" s="123">
        <v>131309.49</v>
      </c>
      <c r="AF16" s="123">
        <v>128038.42</v>
      </c>
      <c r="AG16" s="123">
        <v>140709.24</v>
      </c>
      <c r="AH16" s="123">
        <v>128875.26</v>
      </c>
      <c r="AI16" s="123">
        <v>133034.69</v>
      </c>
      <c r="AJ16" s="123">
        <v>135668.82</v>
      </c>
    </row>
    <row r="17" spans="1:36" x14ac:dyDescent="0.25">
      <c r="A17" s="49" t="s">
        <v>228</v>
      </c>
      <c r="B17" s="97">
        <v>-427.76</v>
      </c>
      <c r="C17" s="97">
        <v>-387.2</v>
      </c>
      <c r="D17" s="97">
        <v>-346.64</v>
      </c>
      <c r="E17" s="97">
        <v>-306.08</v>
      </c>
      <c r="F17" s="97">
        <v>-351.62</v>
      </c>
      <c r="G17" s="97">
        <v>-380.46</v>
      </c>
      <c r="H17" s="97">
        <v>-318.67</v>
      </c>
      <c r="I17" s="97">
        <v>-256.82</v>
      </c>
      <c r="J17" s="97">
        <v>-222.85</v>
      </c>
      <c r="K17" s="97">
        <v>-299.36</v>
      </c>
      <c r="L17" s="97">
        <v>-275.37</v>
      </c>
      <c r="M17" s="97">
        <v>-252.29</v>
      </c>
      <c r="N17" s="97">
        <v>-252.29</v>
      </c>
      <c r="O17" s="97">
        <v>-260.86</v>
      </c>
      <c r="P17" s="97">
        <v>-247.82</v>
      </c>
      <c r="Q17" s="97">
        <v>-354.81</v>
      </c>
      <c r="R17" s="97">
        <v>-367.69</v>
      </c>
      <c r="S17" s="97">
        <v>-404.98</v>
      </c>
      <c r="T17" s="97">
        <v>-585.76</v>
      </c>
      <c r="U17" s="97">
        <v>-585.70000000000005</v>
      </c>
      <c r="V17" s="97">
        <v>-583.94000000000005</v>
      </c>
      <c r="W17" s="97">
        <v>-558.83000000000004</v>
      </c>
      <c r="X17" s="97">
        <v>-558.83000000000004</v>
      </c>
      <c r="Y17" s="97">
        <v>-581.94000000000005</v>
      </c>
      <c r="Z17" s="97">
        <v>-577.66</v>
      </c>
      <c r="AA17" s="97">
        <v>-480.42</v>
      </c>
      <c r="AB17" s="97">
        <v>-614</v>
      </c>
      <c r="AC17" s="97">
        <v>-310</v>
      </c>
      <c r="AD17" s="97">
        <v>-6</v>
      </c>
      <c r="AE17" s="97">
        <v>-7</v>
      </c>
      <c r="AF17" s="97">
        <v>-8</v>
      </c>
      <c r="AG17" s="97">
        <v>-7.66</v>
      </c>
      <c r="AH17" s="97">
        <v>-7.32</v>
      </c>
      <c r="AI17" s="97">
        <v>-7.32</v>
      </c>
      <c r="AJ17" s="97">
        <v>-6.92</v>
      </c>
    </row>
    <row r="18" spans="1:36" x14ac:dyDescent="0.25">
      <c r="A18" s="49" t="s">
        <v>229</v>
      </c>
      <c r="B18" s="97">
        <v>-18506.599999999999</v>
      </c>
      <c r="C18" s="97">
        <v>-21019.200000000001</v>
      </c>
      <c r="D18" s="97">
        <v>-21014</v>
      </c>
      <c r="E18" s="97">
        <v>-22295.4</v>
      </c>
      <c r="F18" s="97">
        <v>-22388.66</v>
      </c>
      <c r="G18" s="97">
        <v>-23553.86</v>
      </c>
      <c r="H18" s="97">
        <v>-26012.49</v>
      </c>
      <c r="I18" s="97">
        <v>-24506.79</v>
      </c>
      <c r="J18" s="97">
        <v>-25158.57</v>
      </c>
      <c r="K18" s="97">
        <v>-24405.5</v>
      </c>
      <c r="L18" s="97">
        <v>-23661.41</v>
      </c>
      <c r="M18" s="97">
        <v>-25541.65</v>
      </c>
      <c r="N18" s="97">
        <v>-25241.24</v>
      </c>
      <c r="O18" s="97">
        <v>-25953.75</v>
      </c>
      <c r="P18" s="97">
        <v>-25825.35</v>
      </c>
      <c r="Q18" s="97">
        <v>-25446.31</v>
      </c>
      <c r="R18" s="97">
        <v>-25276.11</v>
      </c>
      <c r="S18" s="97">
        <v>-24650.15</v>
      </c>
      <c r="T18" s="97">
        <v>-25233.94</v>
      </c>
      <c r="U18" s="97">
        <v>-25801.24</v>
      </c>
      <c r="V18" s="97">
        <v>-29872.1</v>
      </c>
      <c r="W18" s="97">
        <v>-26374.22</v>
      </c>
      <c r="X18" s="97">
        <v>-27139.89</v>
      </c>
      <c r="Y18" s="97">
        <v>-26804.85</v>
      </c>
      <c r="Z18" s="97">
        <v>-24371.040000000001</v>
      </c>
      <c r="AA18" s="97">
        <v>-25904.32</v>
      </c>
      <c r="AB18" s="97">
        <v>-26856.43</v>
      </c>
      <c r="AC18" s="97">
        <v>-27003.48</v>
      </c>
      <c r="AD18" s="97">
        <v>-26830.37</v>
      </c>
      <c r="AE18" s="97">
        <v>-26261.9</v>
      </c>
      <c r="AF18" s="97">
        <v>-25607.68</v>
      </c>
      <c r="AG18" s="97">
        <v>-28141.85</v>
      </c>
      <c r="AH18" s="97">
        <v>-25775.05</v>
      </c>
      <c r="AI18" s="97">
        <v>-26606.94</v>
      </c>
      <c r="AJ18" s="97">
        <v>-27133.759999999998</v>
      </c>
    </row>
    <row r="19" spans="1:36" ht="15.75" thickBot="1" x14ac:dyDescent="0.3">
      <c r="A19" s="113" t="s">
        <v>230</v>
      </c>
      <c r="B19" s="33">
        <v>73598.64</v>
      </c>
      <c r="C19" s="33">
        <v>83689.600000000006</v>
      </c>
      <c r="D19" s="33">
        <v>83709.36</v>
      </c>
      <c r="E19" s="33">
        <v>88875.520000000004</v>
      </c>
      <c r="F19" s="33">
        <v>89203.01</v>
      </c>
      <c r="G19" s="33">
        <v>93835</v>
      </c>
      <c r="H19" s="33">
        <v>103731.29</v>
      </c>
      <c r="I19" s="33">
        <v>97770.35</v>
      </c>
      <c r="J19" s="33">
        <v>100411.42</v>
      </c>
      <c r="K19" s="33">
        <v>97322.63</v>
      </c>
      <c r="L19" s="33">
        <v>94370.25</v>
      </c>
      <c r="M19" s="33">
        <v>101914.32</v>
      </c>
      <c r="N19" s="33">
        <v>100712.65</v>
      </c>
      <c r="O19" s="33">
        <v>103554.16</v>
      </c>
      <c r="P19" s="33">
        <v>103053.57</v>
      </c>
      <c r="Q19" s="33">
        <v>101430.43</v>
      </c>
      <c r="R19" s="33">
        <v>100736.76</v>
      </c>
      <c r="S19" s="33">
        <v>98195.61</v>
      </c>
      <c r="T19" s="33">
        <v>100349.99</v>
      </c>
      <c r="U19" s="33">
        <v>102619.24</v>
      </c>
      <c r="V19" s="33">
        <v>118904.46</v>
      </c>
      <c r="W19" s="33">
        <v>104938.06</v>
      </c>
      <c r="X19" s="33">
        <v>108000.71</v>
      </c>
      <c r="Y19" s="33">
        <v>106637.46</v>
      </c>
      <c r="Z19" s="33">
        <v>96906.51</v>
      </c>
      <c r="AA19" s="33">
        <v>103136.87</v>
      </c>
      <c r="AB19" s="33">
        <v>106811.73</v>
      </c>
      <c r="AC19" s="33">
        <v>107703.92</v>
      </c>
      <c r="AD19" s="33">
        <v>107315.5</v>
      </c>
      <c r="AE19" s="33">
        <v>105040.59</v>
      </c>
      <c r="AF19" s="33">
        <v>102422.74</v>
      </c>
      <c r="AG19" s="33">
        <v>112559.73</v>
      </c>
      <c r="AH19" s="33">
        <v>103092.89</v>
      </c>
      <c r="AI19" s="33">
        <v>106420.44</v>
      </c>
      <c r="AJ19" s="33">
        <v>108528.14</v>
      </c>
    </row>
    <row r="20" spans="1:36" x14ac:dyDescent="0.25">
      <c r="A20" s="49" t="s">
        <v>366</v>
      </c>
      <c r="B20" s="116"/>
      <c r="C20" s="116"/>
      <c r="D20" s="116"/>
      <c r="E20" s="116"/>
      <c r="F20" s="117"/>
      <c r="G20" s="92"/>
      <c r="H20" s="92"/>
    </row>
    <row r="21" spans="1:36" x14ac:dyDescent="0.25">
      <c r="A21" s="14"/>
      <c r="B21" s="15"/>
      <c r="C21" s="15"/>
      <c r="D21" s="15"/>
      <c r="E21" s="15"/>
      <c r="F21" s="16"/>
    </row>
    <row r="22" spans="1:36" x14ac:dyDescent="0.25">
      <c r="A22" s="17"/>
      <c r="B22" s="18"/>
      <c r="C22" s="18"/>
      <c r="D22" s="18"/>
      <c r="E22" s="18"/>
      <c r="F22" s="13"/>
    </row>
    <row r="23" spans="1:36" x14ac:dyDescent="0.25">
      <c r="A23" s="19"/>
      <c r="B23" s="20"/>
      <c r="C23" s="20"/>
      <c r="D23" s="20"/>
      <c r="E23" s="20"/>
      <c r="F23" s="21"/>
      <c r="G23" s="22"/>
    </row>
    <row r="24" spans="1:36" x14ac:dyDescent="0.25">
      <c r="A24" s="23"/>
      <c r="B24" s="24"/>
      <c r="C24" s="24"/>
      <c r="D24" s="24"/>
      <c r="E24" s="24"/>
      <c r="F24" s="25"/>
      <c r="G24" s="22"/>
    </row>
    <row r="25" spans="1:36" x14ac:dyDescent="0.25">
      <c r="A25" s="26"/>
      <c r="B25" s="26"/>
      <c r="C25" s="26"/>
      <c r="D25" s="26"/>
      <c r="E25" s="26"/>
      <c r="F25" s="26"/>
      <c r="G25" s="22"/>
    </row>
    <row r="30" spans="1:36" x14ac:dyDescent="0.25">
      <c r="A30" s="9"/>
    </row>
  </sheetData>
  <conditionalFormatting sqref="B20:F24">
    <cfRule type="cellIs" dxfId="1" priority="4" operator="lessThan">
      <formula>0</formula>
    </cfRule>
  </conditionalFormatting>
  <conditionalFormatting sqref="B19:AJ1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U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c Z B b K 0 A A A D 3 A A A A E g A A A E N v b m Z p Z y 9 Q Y W N r Y W d l L n h t b I S P s Q 6 C M B i E d x P f g X S n L W U x 5 K c M u i m J i Y l x b a C B R m g N L Z Z 3 c / C R f A U h i r o 5 3 t 2 X 3 N 3 j d o d s a J v g K j u r j E 5 R h C k K r B O 6 F I 3 R M k X a o I w v F 7 A X x V l U M h h p b Z P B l i m q n b s k h H j v s Y + x 6 S r C K I 3 I K d 8 d i l q 2 A n 1 g 9 R 8 O l Z 5 q C 4 k 4 H F 9 r O M N R z H D M V p g C m U 3 I l f 4 C b B w 8 p T 8 m r P v G 9 Z 3 k p Q g 3 W y C z B P L + w J 8 A A A D / / w M A U E s D B B Q A A g A I A A A A I Q B P L l P U 1 A E A A P s G A A A T A A A A R m 9 y b X V s Y X M v U 2 V j d G l v b j E u b d x T y 2 7 b M B C 8 G 8 g / L N R L H L h C 7 f Q W 6 N Q q q B v X R i w H O R i G Q I n b h j D 1 M E k F N Y L 8 e 2 l R k W S Z c k / p o Q I E k b O z u 5 z V U G K s W J Z C Y L 7 j m 8 F A P h G B F L J C 5 Y U K f 7 J f h U A J H n B U A 9 B P k B U i R g 0 E O + 5 + J Y p E R O K l g 6 n 8 K P f 6 3 f F P 4 9 w Z w Q G R i i i 9 X N 8 X K P a e Y / L 9 m f 9 l B e W a u l f l d w T c 5 S R C H t L t Y Q 1 m U 2 y b g M y E 6 X + 7 X P w A G m V u 5 4 S 0 j M 7 8 2 x V 8 X 0 z n F k p Y V g I O C x 1 1 F U s w l C g Y e r y 1 K a s 8 f v O X v u Y 8 E 8 5 o q D K Y B j B / m M 3 M q Z 3 N c M D S 1 j B O p q a H w t 9 t a M 3 Y j g d X Q 7 m b i 4 w W s b K D Y z s 8 s c M 5 2 v H n f n z c G + n p o U Q f T l L Z D k V u R D h J 4 0 6 P B p 7 Y 4 W s 7 / N k O l 9 L A a r b q x 5 7 x m m E c W 8 3 8 I U Y 9 X i / B U o G y J K y k Q w 7 6 V t J 6 E j o 3 b 2 1 6 k i s B E B 3 a N n p 0 M m 1 t 4 L z F S U q 1 q b r w 3 4 z / d s X w t 0 K R G u d f l M w 7 x m n X + f L E + s O R Y V f + 1 / w y 7 2 U 9 J w l 6 9 b X Y v K 4 P N T Y V W w s P T z p X 3 J d 1 E D 9 h Q j x H s 5 z R V G H i O c f k u t y F l t V X s d H 4 o Z M O l 5 O h 8 3 9 K r c x c 1 Q / 3 / 1 K l p f c 5 n V 1 6 j 9 I u 7 e Y P A A A A / / 8 D A F B L A Q I t A B Q A B g A I A A A A I Q A q 3 a p A 0 g A A A D c B A A A T A A A A A A A A A A A A A A A A A A A A A A B b Q 2 9 u d G V u d F 9 U e X B l c 1 0 u e G 1 s U E s B A i 0 A F A A C A A g A A A A h A E H G Q W y t A A A A 9 w A A A B I A A A A A A A A A A A A A A A A A C w M A A E N v b m Z p Z y 9 Q Y W N r Y W d l L n h t b F B L A Q I t A B Q A A g A I A A A A I Q B P L l P U 1 A E A A P s G A A A T A A A A A A A A A A A A A A A A A O g D A A B G b 3 J t d W x h c y 9 T Z W N 0 a W 9 u M S 5 t U E s F B g A A A A A D A A M A w g A A A O 0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U A A A A A A A A C F Q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b 3 V 0 c H V 0 X 2 Z p Z 3 V y Z X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0 O j A 2 O j E w L j Y x M j g 3 O D Z a I i 8 + P E V u d H J 5 I F R 5 c G U 9 I k Z p b G x D b 2 x 1 b W 5 U e X B l c y I g V m F s d W U 9 I n N B Z 1 l H R E F V S E J 3 S U d C Z 1 k 9 I i 8 + P E V u d H J 5 I F R 5 c G U 9 I k Z p b G x D b 2 x 1 b W 5 O Y W 1 l c y I g V m F s d W U 9 I n N b J n F 1 b 3 Q 7 a W Q m c X V v d D s s J n F 1 b 3 Q 7 Z m l n d X J l X 2 5 h b W U m c X V v d D s s J n F 1 b 3 Q 7 d G l t Z V 9 z Z X J p Z S Z x d W 9 0 O y w m c X V v d D t 5 Z W F y J n F 1 b 3 Q 7 L C Z x d W 9 0 O 3 Z h b H V l J n F 1 b 3 Q 7 L C Z x d W 9 0 O 3 Z h b G l k X 2 Z y b 2 0 m c X V v d D s s J n F 1 b 3 Q 7 d m F s a W R f d G 8 m c X V v d D s s J n F 1 b 3 Q 7 Y X V k a X R f a W Q m c X V v d D s s J n F 1 b 3 Q 7 b G F i Z W x f Z G s m c X V v d D s s J n F 1 b 3 Q 7 b G F i Z W x f d W s m c X V v d D s s J n F 1 b 3 Q 7 b G F i Z W x f c 2 9 y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m E 4 Y m Z h M z U t M j k 5 Z S 0 0 Y m Y 3 L T g y Y z E t N 2 Q 0 M W N i O W Y x O T F j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I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m a W d 1 c m V z L 1 N v d X J j Z S 5 7 a W Q s M H 0 m c X V v d D s s J n F 1 b 3 Q 7 U 2 V j d G l v b j E v b 3 V 0 c H V 0 X 2 Z p Z 3 V y Z X M v U 2 9 1 c m N l L n t m a W d 1 c m V f b m F t Z S w x f S Z x d W 9 0 O y w m c X V v d D t T Z W N 0 a W 9 u M S 9 v d X R w d X R f Z m l n d X J l c y 9 T b 3 V y Y 2 U u e 3 R p b W V f c 2 V y a W U s M n 0 m c X V v d D s s J n F 1 b 3 Q 7 U 2 V j d G l v b j E v b 3 V 0 c H V 0 X 2 Z p Z 3 V y Z X M v U 2 9 1 c m N l L n t 5 Z W F y L D N 9 J n F 1 b 3 Q 7 L C Z x d W 9 0 O 1 N l Y 3 R p b 2 4 x L 2 9 1 d H B 1 d F 9 m a W d 1 c m V z L 1 N v d X J j Z S 5 7 d m F s d W U s N H 0 m c X V v d D s s J n F 1 b 3 Q 7 U 2 V j d G l v b j E v b 3 V 0 c H V 0 X 2 Z p Z 3 V y Z X M v U 2 9 1 c m N l L n t 2 Y W x p Z F 9 m c m 9 t L D V 9 J n F 1 b 3 Q 7 L C Z x d W 9 0 O 1 N l Y 3 R p b 2 4 x L 2 9 1 d H B 1 d F 9 m a W d 1 c m V z L 1 N v d X J j Z S 5 7 d m F s a W R f d G 8 s N n 0 m c X V v d D s s J n F 1 b 3 Q 7 U 2 V j d G l v b j E v b 3 V 0 c H V 0 X 2 Z p Z 3 V y Z X M v U 2 9 1 c m N l L n t h d W R p d F 9 p Z C w 3 f S Z x d W 9 0 O y w m c X V v d D t T Z W N 0 a W 9 u M S 9 v d X R w d X R f Z m l n d X J l c y 9 T b 3 V y Y 2 U u e 2 x h Y m V s X 2 R r L D h 9 J n F 1 b 3 Q 7 L C Z x d W 9 0 O 1 N l Y 3 R p b 2 4 x L 2 9 1 d H B 1 d F 9 m a W d 1 c m V z L 1 N v d X J j Z S 5 7 b G F i Z W x f d W s s O X 0 m c X V v d D s s J n F 1 b 3 Q 7 U 2 V j d G l v b j E v b 3 V 0 c H V 0 X 2 Z p Z 3 V y Z X M v U 2 9 1 c m N l L n t s Y W J l b F 9 z b 3 J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b 3 V 0 c H V 0 X 2 Z p Z 3 V y Z X M v U 2 9 1 c m N l L n t p Z C w w f S Z x d W 9 0 O y w m c X V v d D t T Z W N 0 a W 9 u M S 9 v d X R w d X R f Z m l n d X J l c y 9 T b 3 V y Y 2 U u e 2 Z p Z 3 V y Z V 9 u Y W 1 l L D F 9 J n F 1 b 3 Q 7 L C Z x d W 9 0 O 1 N l Y 3 R p b 2 4 x L 2 9 1 d H B 1 d F 9 m a W d 1 c m V z L 1 N v d X J j Z S 5 7 d G l t Z V 9 z Z X J p Z S w y f S Z x d W 9 0 O y w m c X V v d D t T Z W N 0 a W 9 u M S 9 v d X R w d X R f Z m l n d X J l c y 9 T b 3 V y Y 2 U u e 3 l l Y X I s M 3 0 m c X V v d D s s J n F 1 b 3 Q 7 U 2 V j d G l v b j E v b 3 V 0 c H V 0 X 2 Z p Z 3 V y Z X M v U 2 9 1 c m N l L n t 2 Y W x 1 Z S w 0 f S Z x d W 9 0 O y w m c X V v d D t T Z W N 0 a W 9 u M S 9 v d X R w d X R f Z m l n d X J l c y 9 T b 3 V y Y 2 U u e 3 Z h b G l k X 2 Z y b 2 0 s N X 0 m c X V v d D s s J n F 1 b 3 Q 7 U 2 V j d G l v b j E v b 3 V 0 c H V 0 X 2 Z p Z 3 V y Z X M v U 2 9 1 c m N l L n t 2 Y W x p Z F 9 0 b y w 2 f S Z x d W 9 0 O y w m c X V v d D t T Z W N 0 a W 9 u M S 9 v d X R w d X R f Z m l n d X J l c y 9 T b 3 V y Y 2 U u e 2 F 1 Z G l 0 X 2 l k L D d 9 J n F 1 b 3 Q 7 L C Z x d W 9 0 O 1 N l Y 3 R p b 2 4 x L 2 9 1 d H B 1 d F 9 m a W d 1 c m V z L 1 N v d X J j Z S 5 7 b G F i Z W x f Z G s s O H 0 m c X V v d D s s J n F 1 b 3 Q 7 U 2 V j d G l v b j E v b 3 V 0 c H V 0 X 2 Z p Z 3 V y Z X M v U 2 9 1 c m N l L n t s Y W J l b F 9 1 a y w 5 f S Z x d W 9 0 O y w m c X V v d D t T Z W N 0 a W 9 u M S 9 v d X R w d X R f Z m l n d X J l c y 9 T b 3 V y Y 2 U u e 2 x h Y m V s X 3 N v c n Q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d G F i b G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l Q w O T o y N D o z N S 4 x N D A w M j A w W i I v P j x F b n R y e S B U e X B l P S J G a W x s Q 2 9 s d W 1 u V H l w Z X M i I F Z h b H V l P S J z Q W d Z R 0 J n W U d C Z 1 l H Q m d 3 R k J 3 Y 0 N C Z 1 l H Q m d Z R 0 J n W U d C Z 1 l H Q m d Z R y I v P j x F b n R y e S B U e X B l P S J G a W x s Q 2 9 s d W 1 u T m F t Z X M i I F Z h b H V l P S J z W y Z x d W 9 0 O 2 l k J n F 1 b 3 Q 7 L C Z x d W 9 0 O 3 R h Y m x l X 2 5 h b W U m c X V v d D s s J n F 1 b 3 Q 7 Y m F s Y W 5 j Z V 9 p Z C Z x d W 9 0 O y w m c X V v d D t z Z W N 0 b 3 J f a W Q m c X V v d D s s J n F 1 b 3 Q 7 Y W N 0 a X Z p d H l f a W Q m c X V v d D s s J n F 1 b 3 Q 7 c H J v Z H V j d F 9 p Z C Z x d W 9 0 O y w m c X V v d D t w c m 9 k d W N 0 X 3 N w Z W M m c X V v d D s s J n F 1 b 3 Q 7 b G F i Z W x f a W Q m c X V v d D s s J n F 1 b 3 Q 7 d W 5 p d C Z x d W 9 0 O y w m c X V v d D t j b G l t Y X R l X 2 N v c i Z x d W 9 0 O y w m c X V v d D t 5 Z W F y J n F 1 b 3 Q 7 L C Z x d W 9 0 O 3 Z h b H V l J n F 1 b 3 Q 7 L C Z x d W 9 0 O 3 Z h b G l k X 2 Z y b 2 0 m c X V v d D s s J n F 1 b 3 Q 7 d m F s a W R f d G 8 m c X V v d D s s J n F 1 b 3 Q 7 Y X V k a X R f a W Q m c X V v d D s s J n F 1 b 3 Q 7 b G F i Z W x f Z G s m c X V v d D s s J n F 1 b 3 Q 7 c H J v Z H V j d F 9 k a y Z x d W 9 0 O y w m c X V v d D t w c m 9 k d W N 0 X z F f Z G s m c X V v d D s s J n F 1 b 3 Q 7 c H J v Z H V j d F 8 y X 2 R r J n F 1 b 3 Q 7 L C Z x d W 9 0 O 3 B y b 2 R 1 Y 3 R f c G V f Z G s m c X V v d D s s J n F 1 b 3 Q 7 c H J v Z H V j d F 9 2 Z V 9 k a y Z x d W 9 0 O y w m c X V v d D t w c m 9 k d W N 0 X 3 Z l X z F f Z G s m c X V v d D s s J n F 1 b 3 Q 7 c H J v Z H V j d F 9 2 Z V 8 y X 2 R r J n F 1 b 3 Q 7 L C Z x d W 9 0 O 3 B y b 2 R 1 Y 3 R f d H J f Z G s m c X V v d D s s J n F 1 b 3 Q 7 c H J v Z H V j d F 9 0 c m F u c 1 9 k a y Z x d W 9 0 O y w m c X V v d D t i Y W x h b m N l X z F f Z G s m c X V v d D s s J n F 1 b 3 Q 7 Y m F s Y W 5 j Z V 8 y X 2 R r J n F 1 b 3 Q 7 L C Z x d W 9 0 O 2 J h b G F u Y 2 V f M 1 9 k a y Z x d W 9 0 O y w m c X V v d D t i Y W x h b m N l X z R f Z G s m c X V v d D s s J n F 1 b 3 Q 7 Y m F s Y W 5 j Z V 9 2 Z V 9 k a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M 0 M j g 0 M D M t O G M z M y 0 0 M T Z l L T h h M T M t O W I z Y W Q 1 M D h k Y z A 3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I i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0 Y W J s Z X M v U 2 9 1 c m N l L n t p Z C w w f S Z x d W 9 0 O y w m c X V v d D t T Z W N 0 a W 9 u M S 9 v d X R w d X R f d G F i b G V z L 1 N v d X J j Z S 5 7 d G F i b G V f b m F t Z S w x f S Z x d W 9 0 O y w m c X V v d D t T Z W N 0 a W 9 u M S 9 v d X R w d X R f d G F i b G V z L 1 N v d X J j Z S 5 7 Y m F s Y W 5 j Z V 9 p Z C w y f S Z x d W 9 0 O y w m c X V v d D t T Z W N 0 a W 9 u M S 9 v d X R w d X R f d G F i b G V z L 1 N v d X J j Z S 5 7 c 2 V j d G 9 y X 2 l k L D N 9 J n F 1 b 3 Q 7 L C Z x d W 9 0 O 1 N l Y 3 R p b 2 4 x L 2 9 1 d H B 1 d F 9 0 Y W J s Z X M v U 2 9 1 c m N l L n t h Y 3 R p d m l 0 e V 9 p Z C w 0 f S Z x d W 9 0 O y w m c X V v d D t T Z W N 0 a W 9 u M S 9 v d X R w d X R f d G F i b G V z L 1 N v d X J j Z S 5 7 c H J v Z H V j d F 9 p Z C w 1 f S Z x d W 9 0 O y w m c X V v d D t T Z W N 0 a W 9 u M S 9 v d X R w d X R f d G F i b G V z L 1 N v d X J j Z S 5 7 c H J v Z H V j d F 9 z c G V j L D Z 9 J n F 1 b 3 Q 7 L C Z x d W 9 0 O 1 N l Y 3 R p b 2 4 x L 2 9 1 d H B 1 d F 9 0 Y W J s Z X M v U 2 9 1 c m N l L n t s Y W J l b F 9 p Z C w 3 f S Z x d W 9 0 O y w m c X V v d D t T Z W N 0 a W 9 u M S 9 v d X R w d X R f d G F i b G V z L 1 N v d X J j Z S 5 7 d W 5 p d C w 4 f S Z x d W 9 0 O y w m c X V v d D t T Z W N 0 a W 9 u M S 9 v d X R w d X R f d G F i b G V z L 1 N v d X J j Z S 5 7 Y 2 x p b W F 0 Z V 9 j b 3 I s O X 0 m c X V v d D s s J n F 1 b 3 Q 7 U 2 V j d G l v b j E v b 3 V 0 c H V 0 X 3 R h Y m x l c y 9 T b 3 V y Y 2 U u e 3 l l Y X I s M T B 9 J n F 1 b 3 Q 7 L C Z x d W 9 0 O 1 N l Y 3 R p b 2 4 x L 2 9 1 d H B 1 d F 9 0 Y W J s Z X M v U 2 9 1 c m N l L n t 2 Y W x 1 Z S w x M X 0 m c X V v d D s s J n F 1 b 3 Q 7 U 2 V j d G l v b j E v b 3 V 0 c H V 0 X 3 R h Y m x l c y 9 T b 3 V y Y 2 U u e 3 Z h b G l k X 2 Z y b 2 0 s M T J 9 J n F 1 b 3 Q 7 L C Z x d W 9 0 O 1 N l Y 3 R p b 2 4 x L 2 9 1 d H B 1 d F 9 0 Y W J s Z X M v U 2 9 1 c m N l L n t 2 Y W x p Z F 9 0 b y w x M 3 0 m c X V v d D s s J n F 1 b 3 Q 7 U 2 V j d G l v b j E v b 3 V 0 c H V 0 X 3 R h Y m x l c y 9 T b 3 V y Y 2 U u e 2 F 1 Z G l 0 X 2 l k L D E 0 f S Z x d W 9 0 O y w m c X V v d D t T Z W N 0 a W 9 u M S 9 v d X R w d X R f d G F i b G V z L 1 N v d X J j Z S 5 7 b G F i Z W x f Z G s s M T V 9 J n F 1 b 3 Q 7 L C Z x d W 9 0 O 1 N l Y 3 R p b 2 4 x L 2 9 1 d H B 1 d F 9 0 Y W J s Z X M v U 2 9 1 c m N l L n t w c m 9 k d W N 0 X 2 R r L D E 2 f S Z x d W 9 0 O y w m c X V v d D t T Z W N 0 a W 9 u M S 9 v d X R w d X R f d G F i b G V z L 1 N v d X J j Z S 5 7 c H J v Z H V j d F 8 x X 2 R r L D E 3 f S Z x d W 9 0 O y w m c X V v d D t T Z W N 0 a W 9 u M S 9 v d X R w d X R f d G F i b G V z L 1 N v d X J j Z S 5 7 c H J v Z H V j d F 8 y X 2 R r L D E 4 f S Z x d W 9 0 O y w m c X V v d D t T Z W N 0 a W 9 u M S 9 v d X R w d X R f d G F i b G V z L 1 N v d X J j Z S 5 7 c H J v Z H V j d F 9 w Z V 9 k a y w x O X 0 m c X V v d D s s J n F 1 b 3 Q 7 U 2 V j d G l v b j E v b 3 V 0 c H V 0 X 3 R h Y m x l c y 9 T b 3 V y Y 2 U u e 3 B y b 2 R 1 Y 3 R f d m V f Z G s s M j B 9 J n F 1 b 3 Q 7 L C Z x d W 9 0 O 1 N l Y 3 R p b 2 4 x L 2 9 1 d H B 1 d F 9 0 Y W J s Z X M v U 2 9 1 c m N l L n t w c m 9 k d W N 0 X 3 Z l X z F f Z G s s M j F 9 J n F 1 b 3 Q 7 L C Z x d W 9 0 O 1 N l Y 3 R p b 2 4 x L 2 9 1 d H B 1 d F 9 0 Y W J s Z X M v U 2 9 1 c m N l L n t w c m 9 k d W N 0 X 3 Z l X z J f Z G s s M j J 9 J n F 1 b 3 Q 7 L C Z x d W 9 0 O 1 N l Y 3 R p b 2 4 x L 2 9 1 d H B 1 d F 9 0 Y W J s Z X M v U 2 9 1 c m N l L n t w c m 9 k d W N 0 X 3 R y X 2 R r L D I z f S Z x d W 9 0 O y w m c X V v d D t T Z W N 0 a W 9 u M S 9 v d X R w d X R f d G F i b G V z L 1 N v d X J j Z S 5 7 c H J v Z H V j d F 9 0 c m F u c 1 9 k a y w y N H 0 m c X V v d D s s J n F 1 b 3 Q 7 U 2 V j d G l v b j E v b 3 V 0 c H V 0 X 3 R h Y m x l c y 9 T b 3 V y Y 2 U u e 2 J h b G F u Y 2 V f M V 9 k a y w y N X 0 m c X V v d D s s J n F 1 b 3 Q 7 U 2 V j d G l v b j E v b 3 V 0 c H V 0 X 3 R h Y m x l c y 9 T b 3 V y Y 2 U u e 2 J h b G F u Y 2 V f M l 9 k a y w y N n 0 m c X V v d D s s J n F 1 b 3 Q 7 U 2 V j d G l v b j E v b 3 V 0 c H V 0 X 3 R h Y m x l c y 9 T b 3 V y Y 2 U u e 2 J h b G F u Y 2 V f M 1 9 k a y w y N 3 0 m c X V v d D s s J n F 1 b 3 Q 7 U 2 V j d G l v b j E v b 3 V 0 c H V 0 X 3 R h Y m x l c y 9 T b 3 V y Y 2 U u e 2 J h b G F u Y 2 V f N F 9 k a y w y O H 0 m c X V v d D s s J n F 1 b 3 Q 7 U 2 V j d G l v b j E v b 3 V 0 c H V 0 X 3 R h Y m x l c y 9 T b 3 V y Y 2 U u e 2 J h b G F u Y 2 V f d m V f Z G s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v d X R w d X R f d G F i b G V z L 1 N v d X J j Z S 5 7 a W Q s M H 0 m c X V v d D s s J n F 1 b 3 Q 7 U 2 V j d G l v b j E v b 3 V 0 c H V 0 X 3 R h Y m x l c y 9 T b 3 V y Y 2 U u e 3 R h Y m x l X 2 5 h b W U s M X 0 m c X V v d D s s J n F 1 b 3 Q 7 U 2 V j d G l v b j E v b 3 V 0 c H V 0 X 3 R h Y m x l c y 9 T b 3 V y Y 2 U u e 2 J h b G F u Y 2 V f a W Q s M n 0 m c X V v d D s s J n F 1 b 3 Q 7 U 2 V j d G l v b j E v b 3 V 0 c H V 0 X 3 R h Y m x l c y 9 T b 3 V y Y 2 U u e 3 N l Y 3 R v c l 9 p Z C w z f S Z x d W 9 0 O y w m c X V v d D t T Z W N 0 a W 9 u M S 9 v d X R w d X R f d G F i b G V z L 1 N v d X J j Z S 5 7 Y W N 0 a X Z p d H l f a W Q s N H 0 m c X V v d D s s J n F 1 b 3 Q 7 U 2 V j d G l v b j E v b 3 V 0 c H V 0 X 3 R h Y m x l c y 9 T b 3 V y Y 2 U u e 3 B y b 2 R 1 Y 3 R f a W Q s N X 0 m c X V v d D s s J n F 1 b 3 Q 7 U 2 V j d G l v b j E v b 3 V 0 c H V 0 X 3 R h Y m x l c y 9 T b 3 V y Y 2 U u e 3 B y b 2 R 1 Y 3 R f c 3 B l Y y w 2 f S Z x d W 9 0 O y w m c X V v d D t T Z W N 0 a W 9 u M S 9 v d X R w d X R f d G F i b G V z L 1 N v d X J j Z S 5 7 b G F i Z W x f a W Q s N 3 0 m c X V v d D s s J n F 1 b 3 Q 7 U 2 V j d G l v b j E v b 3 V 0 c H V 0 X 3 R h Y m x l c y 9 T b 3 V y Y 2 U u e 3 V u a X Q s O H 0 m c X V v d D s s J n F 1 b 3 Q 7 U 2 V j d G l v b j E v b 3 V 0 c H V 0 X 3 R h Y m x l c y 9 T b 3 V y Y 2 U u e 2 N s a W 1 h d G V f Y 2 9 y L D l 9 J n F 1 b 3 Q 7 L C Z x d W 9 0 O 1 N l Y 3 R p b 2 4 x L 2 9 1 d H B 1 d F 9 0 Y W J s Z X M v U 2 9 1 c m N l L n t 5 Z W F y L D E w f S Z x d W 9 0 O y w m c X V v d D t T Z W N 0 a W 9 u M S 9 v d X R w d X R f d G F i b G V z L 1 N v d X J j Z S 5 7 d m F s d W U s M T F 9 J n F 1 b 3 Q 7 L C Z x d W 9 0 O 1 N l Y 3 R p b 2 4 x L 2 9 1 d H B 1 d F 9 0 Y W J s Z X M v U 2 9 1 c m N l L n t 2 Y W x p Z F 9 m c m 9 t L D E y f S Z x d W 9 0 O y w m c X V v d D t T Z W N 0 a W 9 u M S 9 v d X R w d X R f d G F i b G V z L 1 N v d X J j Z S 5 7 d m F s a W R f d G 8 s M T N 9 J n F 1 b 3 Q 7 L C Z x d W 9 0 O 1 N l Y 3 R p b 2 4 x L 2 9 1 d H B 1 d F 9 0 Y W J s Z X M v U 2 9 1 c m N l L n t h d W R p d F 9 p Z C w x N H 0 m c X V v d D s s J n F 1 b 3 Q 7 U 2 V j d G l v b j E v b 3 V 0 c H V 0 X 3 R h Y m x l c y 9 T b 3 V y Y 2 U u e 2 x h Y m V s X 2 R r L D E 1 f S Z x d W 9 0 O y w m c X V v d D t T Z W N 0 a W 9 u M S 9 v d X R w d X R f d G F i b G V z L 1 N v d X J j Z S 5 7 c H J v Z H V j d F 9 k a y w x N n 0 m c X V v d D s s J n F 1 b 3 Q 7 U 2 V j d G l v b j E v b 3 V 0 c H V 0 X 3 R h Y m x l c y 9 T b 3 V y Y 2 U u e 3 B y b 2 R 1 Y 3 R f M V 9 k a y w x N 3 0 m c X V v d D s s J n F 1 b 3 Q 7 U 2 V j d G l v b j E v b 3 V 0 c H V 0 X 3 R h Y m x l c y 9 T b 3 V y Y 2 U u e 3 B y b 2 R 1 Y 3 R f M l 9 k a y w x O H 0 m c X V v d D s s J n F 1 b 3 Q 7 U 2 V j d G l v b j E v b 3 V 0 c H V 0 X 3 R h Y m x l c y 9 T b 3 V y Y 2 U u e 3 B y b 2 R 1 Y 3 R f c G V f Z G s s M T l 9 J n F 1 b 3 Q 7 L C Z x d W 9 0 O 1 N l Y 3 R p b 2 4 x L 2 9 1 d H B 1 d F 9 0 Y W J s Z X M v U 2 9 1 c m N l L n t w c m 9 k d W N 0 X 3 Z l X 2 R r L D I w f S Z x d W 9 0 O y w m c X V v d D t T Z W N 0 a W 9 u M S 9 v d X R w d X R f d G F i b G V z L 1 N v d X J j Z S 5 7 c H J v Z H V j d F 9 2 Z V 8 x X 2 R r L D I x f S Z x d W 9 0 O y w m c X V v d D t T Z W N 0 a W 9 u M S 9 v d X R w d X R f d G F i b G V z L 1 N v d X J j Z S 5 7 c H J v Z H V j d F 9 2 Z V 8 y X 2 R r L D I y f S Z x d W 9 0 O y w m c X V v d D t T Z W N 0 a W 9 u M S 9 v d X R w d X R f d G F i b G V z L 1 N v d X J j Z S 5 7 c H J v Z H V j d F 9 0 c l 9 k a y w y M 3 0 m c X V v d D s s J n F 1 b 3 Q 7 U 2 V j d G l v b j E v b 3 V 0 c H V 0 X 3 R h Y m x l c y 9 T b 3 V y Y 2 U u e 3 B y b 2 R 1 Y 3 R f d H J h b n N f Z G s s M j R 9 J n F 1 b 3 Q 7 L C Z x d W 9 0 O 1 N l Y 3 R p b 2 4 x L 2 9 1 d H B 1 d F 9 0 Y W J s Z X M v U 2 9 1 c m N l L n t i Y W x h b m N l X z F f Z G s s M j V 9 J n F 1 b 3 Q 7 L C Z x d W 9 0 O 1 N l Y 3 R p b 2 4 x L 2 9 1 d H B 1 d F 9 0 Y W J s Z X M v U 2 9 1 c m N l L n t i Y W x h b m N l X z J f Z G s s M j Z 9 J n F 1 b 3 Q 7 L C Z x d W 9 0 O 1 N l Y 3 R p b 2 4 x L 2 9 1 d H B 1 d F 9 0 Y W J s Z X M v U 2 9 1 c m N l L n t i Y W x h b m N l X z N f Z G s s M j d 9 J n F 1 b 3 Q 7 L C Z x d W 9 0 O 1 N l Y 3 R p b 2 4 x L 2 9 1 d H B 1 d F 9 0 Y W J s Z X M v U 2 9 1 c m N l L n t i Y W x h b m N l X z R f Z G s s M j h 9 J n F 1 b 3 Q 7 L C Z x d W 9 0 O 1 N l Y 3 R p b 2 4 x L 2 9 1 d H B 1 d F 9 0 Y W J s Z X M v U 2 9 1 c m N l L n t i Y W x h b m N l X 3 Z l X 2 R r L D I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Z m l n d X J l c 1 9 l e H R l c m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E 0 O j A 2 O j E w L j Y 4 O D Y 1 M D J a I i 8 + P E V u d H J 5 I F R 5 c G U 9 I k Z p b G x D b 2 x 1 b W 5 U e X B l c y I g V m F s d W U 9 I n N C Z 1 l H Q m d Z R 0 J n W U Z C U T 0 9 I i 8 + P E V u d H J 5 I F R 5 c G U 9 I k Z p b G x D b 2 x 1 b W 5 O Y W 1 l c y I g V m F s d W U 9 I n N b J n F 1 b 3 Q 7 Y 2 F 0 Z W d v c n k m c X V v d D s s J n F 1 b 3 Q 7 d G l t Z V 9 z Z X J p Z X N f Z G s m c X V v d D s s J n F 1 b 3 Q 7 d G l t Z V 9 z Z X J p Z X N f d W s m c X V v d D s s J n F 1 b 3 Q 7 d G l t Z V 9 z Z X J p Z X N f a W Q m c X V v d D s s J n F 1 b 3 Q 7 Y 2 9 t b W V u d C Z x d W 9 0 O y w m c X V v d D t 1 b m l 0 J n F 1 b 3 Q 7 L C Z x d W 9 0 O 3 N v d X J j Z S Z x d W 9 0 O y w m c X V v d D t 1 c G R h d G V k J n F 1 b 3 Q 7 L C Z x d W 9 0 O 3 l l Y X I m c X V v d D s s J n F 1 b 3 Q 7 d m F s d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0 Y W F i Y W U 0 L T Q 2 Y T k t N D J k N S 0 5 Y T E 0 L W R h Z G Q 3 M m J l Y W Z m M y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B c m s 3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W d 1 c m V z X 2 V 4 d G V y b i 9 B d X R v U m V t b 3 Z l Z E N v b H V t b n M x L n t j Y X R l Z 2 9 y e S w w f S Z x d W 9 0 O y w m c X V v d D t T Z W N 0 a W 9 u M S 9 m a W d 1 c m V z X 2 V 4 d G V y b i 9 B d X R v U m V t b 3 Z l Z E N v b H V t b n M x L n t 0 a W 1 l X 3 N l c m l l c 1 9 k a y w x f S Z x d W 9 0 O y w m c X V v d D t T Z W N 0 a W 9 u M S 9 m a W d 1 c m V z X 2 V 4 d G V y b i 9 B d X R v U m V t b 3 Z l Z E N v b H V t b n M x L n t 0 a W 1 l X 3 N l c m l l c 1 9 1 a y w y f S Z x d W 9 0 O y w m c X V v d D t T Z W N 0 a W 9 u M S 9 m a W d 1 c m V z X 2 V 4 d G V y b i 9 B d X R v U m V t b 3 Z l Z E N v b H V t b n M x L n t 0 a W 1 l X 3 N l c m l l c 1 9 p Z C w z f S Z x d W 9 0 O y w m c X V v d D t T Z W N 0 a W 9 u M S 9 m a W d 1 c m V z X 2 V 4 d G V y b i 9 B d X R v U m V t b 3 Z l Z E N v b H V t b n M x L n t j b 2 1 t Z W 5 0 L D R 9 J n F 1 b 3 Q 7 L C Z x d W 9 0 O 1 N l Y 3 R p b 2 4 x L 2 Z p Z 3 V y Z X N f Z X h 0 Z X J u L 0 F 1 d G 9 S Z W 1 v d m V k Q 2 9 s d W 1 u c z E u e 3 V u a X Q s N X 0 m c X V v d D s s J n F 1 b 3 Q 7 U 2 V j d G l v b j E v Z m l n d X J l c 1 9 l e H R l c m 4 v Q X V 0 b 1 J l b W 9 2 Z W R D b 2 x 1 b W 5 z M S 5 7 c 2 9 1 c m N l L D Z 9 J n F 1 b 3 Q 7 L C Z x d W 9 0 O 1 N l Y 3 R p b 2 4 x L 2 Z p Z 3 V y Z X N f Z X h 0 Z X J u L 0 F 1 d G 9 S Z W 1 v d m V k Q 2 9 s d W 1 u c z E u e 3 V w Z G F 0 Z W Q s N 3 0 m c X V v d D s s J n F 1 b 3 Q 7 U 2 V j d G l v b j E v Z m l n d X J l c 1 9 l e H R l c m 4 v Q X V 0 b 1 J l b W 9 2 Z W R D b 2 x 1 b W 5 z M S 5 7 e W V h c i w 4 f S Z x d W 9 0 O y w m c X V v d D t T Z W N 0 a W 9 u M S 9 m a W d 1 c m V z X 2 V 4 d G V y b i 9 B d X R v U m V t b 3 Z l Z E N v b H V t b n M x L n t 2 Y W x 1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m l n d X J l c 1 9 l e H R l c m 4 v Q X V 0 b 1 J l b W 9 2 Z W R D b 2 x 1 b W 5 z M S 5 7 Y 2 F 0 Z W d v c n k s M H 0 m c X V v d D s s J n F 1 b 3 Q 7 U 2 V j d G l v b j E v Z m l n d X J l c 1 9 l e H R l c m 4 v Q X V 0 b 1 J l b W 9 2 Z W R D b 2 x 1 b W 5 z M S 5 7 d G l t Z V 9 z Z X J p Z X N f Z G s s M X 0 m c X V v d D s s J n F 1 b 3 Q 7 U 2 V j d G l v b j E v Z m l n d X J l c 1 9 l e H R l c m 4 v Q X V 0 b 1 J l b W 9 2 Z W R D b 2 x 1 b W 5 z M S 5 7 d G l t Z V 9 z Z X J p Z X N f d W s s M n 0 m c X V v d D s s J n F 1 b 3 Q 7 U 2 V j d G l v b j E v Z m l n d X J l c 1 9 l e H R l c m 4 v Q X V 0 b 1 J l b W 9 2 Z W R D b 2 x 1 b W 5 z M S 5 7 d G l t Z V 9 z Z X J p Z X N f a W Q s M 3 0 m c X V v d D s s J n F 1 b 3 Q 7 U 2 V j d G l v b j E v Z m l n d X J l c 1 9 l e H R l c m 4 v Q X V 0 b 1 J l b W 9 2 Z W R D b 2 x 1 b W 5 z M S 5 7 Y 2 9 t b W V u d C w 0 f S Z x d W 9 0 O y w m c X V v d D t T Z W N 0 a W 9 u M S 9 m a W d 1 c m V z X 2 V 4 d G V y b i 9 B d X R v U m V t b 3 Z l Z E N v b H V t b n M x L n t 1 b m l 0 L D V 9 J n F 1 b 3 Q 7 L C Z x d W 9 0 O 1 N l Y 3 R p b 2 4 x L 2 Z p Z 3 V y Z X N f Z X h 0 Z X J u L 0 F 1 d G 9 S Z W 1 v d m V k Q 2 9 s d W 1 u c z E u e 3 N v d X J j Z S w 2 f S Z x d W 9 0 O y w m c X V v d D t T Z W N 0 a W 9 u M S 9 m a W d 1 c m V z X 2 V 4 d G V y b i 9 B d X R v U m V t b 3 Z l Z E N v b H V t b n M x L n t 1 c G R h d G V k L D d 9 J n F 1 b 3 Q 7 L C Z x d W 9 0 O 1 N l Y 3 R p b 2 4 x L 2 Z p Z 3 V y Z X N f Z X h 0 Z X J u L 0 F 1 d G 9 S Z W 1 v d m V k Q 2 9 s d W 1 u c z E u e 3 l l Y X I s O H 0 m c X V v d D s s J n F 1 b 3 Q 7 U 2 V j d G l v b j E v Z m l n d X J l c 1 9 l e H R l c m 4 v Q X V 0 b 1 J l b W 9 2 Z W R D b 2 x 1 b W 5 z M S 5 7 d m F s d W U s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Z p Z 3 V y Z X N f Z X h 0 Z X J u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I 1 V D E x O j I y O j Q z L j I x N z g 1 N j J a I i 8 + P E V u d H J 5 I F R 5 c G U 9 I k Z p b G x D b 2 x 1 b W 5 U e X B l c y I g V m F s d W U 9 I n N C Z 1 l H Q m d Z R 0 J n S U Y i L z 4 8 R W 5 0 c n k g V H l w Z T 0 i R m l s b E N v b H V t b k 5 h b W V z I i B W Y W x 1 Z T 0 i c 1 s m c X V v d D t j Y X R l Z 2 9 y e S Z x d W 9 0 O y w m c X V v d D t 0 a W 1 l X 3 N l c m l l c y Z x d W 9 0 O y w m c X V v d D t j b 2 1 t Z W 5 0 J n F 1 b 3 Q 7 L C Z x d W 9 0 O 3 V w Z G F 0 Z W Q m c X V v d D s s J n F 1 b 3 Q 7 d W 5 p d C Z x d W 9 0 O y w m c X V v d D t 1 b m l 0 X 2 R l d G F p b C Z x d W 9 0 O y w m c X V v d D t z b 3 V y Y 2 U m c X V v d D s s J n F 1 b 3 Q 7 e W V h c i Z x d W 9 0 O y w m c X V v d D t 2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U 0 N G I y Y z U t N W J m N C 0 0 O D h k L T l k O T Q t Y z E 5 O W Q x O D g 1 Y T c 2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y a z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Z W 5 z L X N 5 c y 1 z c W w w M X A 7 Z W 5 z c 3 R h d C 9 k Y m 8 v Z m l n d X J l c 1 9 l e H R l c m 4 u e 2 N h d G V n b 3 J 5 L D B 9 J n F 1 b 3 Q 7 L C Z x d W 9 0 O 1 N l c n Z l c i 5 E Y X R h Y m F z Z V x c L z I v U 1 F M L 2 V u c y 1 z e X M t c 3 F s M D F w O 2 V u c 3 N 0 Y X Q v Z G J v L 2 Z p Z 3 V y Z X N f Z X h 0 Z X J u L n t 0 a W 1 l X 3 N l c m l l c y w x f S Z x d W 9 0 O y w m c X V v d D t T Z X J 2 Z X I u R G F 0 Y W J h c 2 V c X C 8 y L 1 N R T C 9 l b n M t c 3 l z L X N x b D A x c D t l b n N z d G F 0 L 2 R i b y 9 m a W d 1 c m V z X 2 V 4 d G V y b i 5 7 Y 2 9 t b W V u d C w y f S Z x d W 9 0 O y w m c X V v d D t T Z X J 2 Z X I u R G F 0 Y W J h c 2 V c X C 8 y L 1 N R T C 9 l b n M t c 3 l z L X N x b D A x c D t l b n N z d G F 0 L 2 R i b y 9 m a W d 1 c m V z X 2 V 4 d G V y b i 5 7 d X B k Y X R l Z C w z f S Z x d W 9 0 O y w m c X V v d D t T Z X J 2 Z X I u R G F 0 Y W J h c 2 V c X C 8 y L 1 N R T C 9 l b n M t c 3 l z L X N x b D A x c D t l b n N z d G F 0 L 2 R i b y 9 m a W d 1 c m V z X 2 V 4 d G V y b i 5 7 d W 5 p d C w 0 f S Z x d W 9 0 O y w m c X V v d D t T Z X J 2 Z X I u R G F 0 Y W J h c 2 V c X C 8 y L 1 N R T C 9 l b n M t c 3 l z L X N x b D A x c D t l b n N z d G F 0 L 2 R i b y 9 m a W d 1 c m V z X 2 V 4 d G V y b i 5 7 d W 5 p d F 9 k Z X R h a W w s N X 0 m c X V v d D s s J n F 1 b 3 Q 7 U 2 V y d m V y L k R h d G F i Y X N l X F w v M i 9 T U U w v Z W 5 z L X N 5 c y 1 z c W w w M X A 7 Z W 5 z c 3 R h d C 9 k Y m 8 v Z m l n d X J l c 1 9 l e H R l c m 4 u e 3 N v d X J j Z S w 2 f S Z x d W 9 0 O y w m c X V v d D t T Z X J 2 Z X I u R G F 0 Y W J h c 2 V c X C 8 y L 1 N R T C 9 l b n M t c 3 l z L X N x b D A x c D t l b n N z d G F 0 L 2 R i b y 9 m a W d 1 c m V z X 2 V 4 d G V y b i 5 7 e W V h c i w 3 f S Z x d W 9 0 O y w m c X V v d D t T Z X J 2 Z X I u R G F 0 Y W J h c 2 V c X C 8 y L 1 N R T C 9 l b n M t c 3 l z L X N x b D A x c D t l b n N z d G F 0 L 2 R i b y 9 m a W d 1 c m V z X 2 V 4 d G V y b i 5 7 d m F s d W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y d m V y L k R h d G F i Y X N l X F w v M i 9 T U U w v Z W 5 z L X N 5 c y 1 z c W w w M X A 7 Z W 5 z c 3 R h d C 9 k Y m 8 v Z m l n d X J l c 1 9 l e H R l c m 4 u e 2 N h d G V n b 3 J 5 L D B 9 J n F 1 b 3 Q 7 L C Z x d W 9 0 O 1 N l c n Z l c i 5 E Y X R h Y m F z Z V x c L z I v U 1 F M L 2 V u c y 1 z e X M t c 3 F s M D F w O 2 V u c 3 N 0 Y X Q v Z G J v L 2 Z p Z 3 V y Z X N f Z X h 0 Z X J u L n t 0 a W 1 l X 3 N l c m l l c y w x f S Z x d W 9 0 O y w m c X V v d D t T Z X J 2 Z X I u R G F 0 Y W J h c 2 V c X C 8 y L 1 N R T C 9 l b n M t c 3 l z L X N x b D A x c D t l b n N z d G F 0 L 2 R i b y 9 m a W d 1 c m V z X 2 V 4 d G V y b i 5 7 Y 2 9 t b W V u d C w y f S Z x d W 9 0 O y w m c X V v d D t T Z X J 2 Z X I u R G F 0 Y W J h c 2 V c X C 8 y L 1 N R T C 9 l b n M t c 3 l z L X N x b D A x c D t l b n N z d G F 0 L 2 R i b y 9 m a W d 1 c m V z X 2 V 4 d G V y b i 5 7 d X B k Y X R l Z C w z f S Z x d W 9 0 O y w m c X V v d D t T Z X J 2 Z X I u R G F 0 Y W J h c 2 V c X C 8 y L 1 N R T C 9 l b n M t c 3 l z L X N x b D A x c D t l b n N z d G F 0 L 2 R i b y 9 m a W d 1 c m V z X 2 V 4 d G V y b i 5 7 d W 5 p d C w 0 f S Z x d W 9 0 O y w m c X V v d D t T Z X J 2 Z X I u R G F 0 Y W J h c 2 V c X C 8 y L 1 N R T C 9 l b n M t c 3 l z L X N x b D A x c D t l b n N z d G F 0 L 2 R i b y 9 m a W d 1 c m V z X 2 V 4 d G V y b i 5 7 d W 5 p d F 9 k Z X R h a W w s N X 0 m c X V v d D s s J n F 1 b 3 Q 7 U 2 V y d m V y L k R h d G F i Y X N l X F w v M i 9 T U U w v Z W 5 z L X N 5 c y 1 z c W w w M X A 7 Z W 5 z c 3 R h d C 9 k Y m 8 v Z m l n d X J l c 1 9 l e H R l c m 4 u e 3 N v d X J j Z S w 2 f S Z x d W 9 0 O y w m c X V v d D t T Z X J 2 Z X I u R G F 0 Y W J h c 2 V c X C 8 y L 1 N R T C 9 l b n M t c 3 l z L X N x b D A x c D t l b n N z d G F 0 L 2 R i b y 9 m a W d 1 c m V z X 2 V 4 d G V y b i 5 7 e W V h c i w 3 f S Z x d W 9 0 O y w m c X V v d D t T Z X J 2 Z X I u R G F 0 Y W J h c 2 V c X C 8 y L 1 N R T C 9 l b n M t c 3 l z L X N x b D A x c D t l b n N z d G F 0 L 2 R i b y 9 m a W d 1 c m V z X 2 V 4 d G V y b i 5 7 d m F s d W U s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Z W 5 z c 3 R h d F 9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D o w N j o x M C 4 1 N z c 4 O T A 3 W i I v P j x F b n R y e S B U e X B l P S J G a W x s Q 2 9 s d W 1 u V H l w Z X M i I F Z h b H V l P S J z Q m d Z R 0 J n W U d C Z 1 l H Q m d Z R 0 R B V T 0 i L z 4 8 R W 5 0 c n k g V H l w Z T 0 i R m l s b E N v b H V t b k 5 h b W V z I i B W Y W x 1 Z T 0 i c 1 s m c X V v d D t i Y W x h b m N l X 2 l k J n F 1 b 3 Q 7 L C Z x d W 9 0 O 2 J h b G F u Y 2 V f a G 9 2 Z W R n c n V w c G V f M S Z x d W 9 0 O y w m c X V v d D t i Y W x h b m N l X 2 h v d m V k Z 3 J 1 c H B l X z I m c X V v d D s s J n F 1 b 3 Q 7 Y m F s Y W 5 j Z V 9 o b 3 Z l Z G d y d X B w Z V 8 z J n F 1 b 3 Q 7 L C Z x d W 9 0 O 2 F r d G 9 l c l 9 p Z C Z x d W 9 0 O y w m c X V v d D t h a 3 R v Z X J f Z G s m c X V v d D s s J n F 1 b 3 Q 7 Y W t 0 a X Z p d G V 0 X 2 l k J n F 1 b 3 Q 7 L C Z x d W 9 0 O 2 F r d G l 2 a X R l d F 9 k a y Z x d W 9 0 O y w m c X V v d D t l b m V y Z 2 l 2 Y X J l X 2 l k J n F 1 b 3 Q 7 L C Z x d W 9 0 O 2 V u Z X J n a X Z h c m V f Z G s m c X V v d D s s J n F 1 b 3 Q 7 c H J v Z H V j d F 9 p Z F 9 z b 3 J 0 J n F 1 b 3 Q 7 L C Z x d W 9 0 O 2 t s a W 1 h a 2 9 y c m V r d G l v b n N m Y W t 0 b 3 J f a W Q m c X V v d D s s J n F 1 b 3 Q 7 Y W F y J n F 1 b 3 Q 7 L C Z x d W 9 0 O 2 V u Z X J n a W 1 h Z W 5 n Z G V f V E o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z M j R j M z I 2 L W M y N W U t N G I x Y S 1 h Y m Q 0 L T k w Z W R i M z A y Z T g z M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c H V 0 X 2 V u c 3 N 0 Y X R f e S 9 B d X R v U m V t b 3 Z l Z E N v b H V t b n M x L n t i Y W x h b m N l X 2 l k L D B 9 J n F 1 b 3 Q 7 L C Z x d W 9 0 O 1 N l Y 3 R p b 2 4 x L 2 9 1 d H B 1 d F 9 l b n N z d G F 0 X 3 k v Q X V 0 b 1 J l b W 9 2 Z W R D b 2 x 1 b W 5 z M S 5 7 Y m F s Y W 5 j Z V 9 o b 3 Z l Z G d y d X B w Z V 8 x L D F 9 J n F 1 b 3 Q 7 L C Z x d W 9 0 O 1 N l Y 3 R p b 2 4 x L 2 9 1 d H B 1 d F 9 l b n N z d G F 0 X 3 k v Q X V 0 b 1 J l b W 9 2 Z W R D b 2 x 1 b W 5 z M S 5 7 Y m F s Y W 5 j Z V 9 o b 3 Z l Z G d y d X B w Z V 8 y L D J 9 J n F 1 b 3 Q 7 L C Z x d W 9 0 O 1 N l Y 3 R p b 2 4 x L 2 9 1 d H B 1 d F 9 l b n N z d G F 0 X 3 k v Q X V 0 b 1 J l b W 9 2 Z W R D b 2 x 1 b W 5 z M S 5 7 Y m F s Y W 5 j Z V 9 o b 3 Z l Z G d y d X B w Z V 8 z L D N 9 J n F 1 b 3 Q 7 L C Z x d W 9 0 O 1 N l Y 3 R p b 2 4 x L 2 9 1 d H B 1 d F 9 l b n N z d G F 0 X 3 k v Q X V 0 b 1 J l b W 9 2 Z W R D b 2 x 1 b W 5 z M S 5 7 Y W t 0 b 2 V y X 2 l k L D R 9 J n F 1 b 3 Q 7 L C Z x d W 9 0 O 1 N l Y 3 R p b 2 4 x L 2 9 1 d H B 1 d F 9 l b n N z d G F 0 X 3 k v Q X V 0 b 1 J l b W 9 2 Z W R D b 2 x 1 b W 5 z M S 5 7 Y W t 0 b 2 V y X 2 R r L D V 9 J n F 1 b 3 Q 7 L C Z x d W 9 0 O 1 N l Y 3 R p b 2 4 x L 2 9 1 d H B 1 d F 9 l b n N z d G F 0 X 3 k v Q X V 0 b 1 J l b W 9 2 Z W R D b 2 x 1 b W 5 z M S 5 7 Y W t 0 a X Z p d G V 0 X 2 l k L D Z 9 J n F 1 b 3 Q 7 L C Z x d W 9 0 O 1 N l Y 3 R p b 2 4 x L 2 9 1 d H B 1 d F 9 l b n N z d G F 0 X 3 k v Q X V 0 b 1 J l b W 9 2 Z W R D b 2 x 1 b W 5 z M S 5 7 Y W t 0 a X Z p d G V 0 X 2 R r L D d 9 J n F 1 b 3 Q 7 L C Z x d W 9 0 O 1 N l Y 3 R p b 2 4 x L 2 9 1 d H B 1 d F 9 l b n N z d G F 0 X 3 k v Q X V 0 b 1 J l b W 9 2 Z W R D b 2 x 1 b W 5 z M S 5 7 Z W 5 l c m d p d m F y Z V 9 p Z C w 4 f S Z x d W 9 0 O y w m c X V v d D t T Z W N 0 a W 9 u M S 9 v d X R w d X R f Z W 5 z c 3 R h d F 9 5 L 0 F 1 d G 9 S Z W 1 v d m V k Q 2 9 s d W 1 u c z E u e 2 V u Z X J n a X Z h c m V f Z G s s O X 0 m c X V v d D s s J n F 1 b 3 Q 7 U 2 V j d G l v b j E v b 3 V 0 c H V 0 X 2 V u c 3 N 0 Y X R f e S 9 B d X R v U m V t b 3 Z l Z E N v b H V t b n M x L n t w c m 9 k d W N 0 X 2 l k X 3 N v c n Q s M T B 9 J n F 1 b 3 Q 7 L C Z x d W 9 0 O 1 N l Y 3 R p b 2 4 x L 2 9 1 d H B 1 d F 9 l b n N z d G F 0 X 3 k v Q X V 0 b 1 J l b W 9 2 Z W R D b 2 x 1 b W 5 z M S 5 7 a 2 x p b W F r b 3 J y Z W t 0 a W 9 u c 2 Z h a 3 R v c l 9 p Z C w x M X 0 m c X V v d D s s J n F 1 b 3 Q 7 U 2 V j d G l v b j E v b 3 V 0 c H V 0 X 2 V u c 3 N 0 Y X R f e S 9 B d X R v U m V t b 3 Z l Z E N v b H V t b n M x L n t h Y X I s M T J 9 J n F 1 b 3 Q 7 L C Z x d W 9 0 O 1 N l Y 3 R p b 2 4 x L 2 9 1 d H B 1 d F 9 l b n N z d G F 0 X 3 k v Q X V 0 b 1 J l b W 9 2 Z W R D b 2 x 1 b W 5 z M S 5 7 Z W 5 l c m d p b W F l b m d k Z V 9 U S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2 9 1 d H B 1 d F 9 l b n N z d G F 0 X 3 k v Q X V 0 b 1 J l b W 9 2 Z W R D b 2 x 1 b W 5 z M S 5 7 Y m F s Y W 5 j Z V 9 p Z C w w f S Z x d W 9 0 O y w m c X V v d D t T Z W N 0 a W 9 u M S 9 v d X R w d X R f Z W 5 z c 3 R h d F 9 5 L 0 F 1 d G 9 S Z W 1 v d m V k Q 2 9 s d W 1 u c z E u e 2 J h b G F u Y 2 V f a G 9 2 Z W R n c n V w c G V f M S w x f S Z x d W 9 0 O y w m c X V v d D t T Z W N 0 a W 9 u M S 9 v d X R w d X R f Z W 5 z c 3 R h d F 9 5 L 0 F 1 d G 9 S Z W 1 v d m V k Q 2 9 s d W 1 u c z E u e 2 J h b G F u Y 2 V f a G 9 2 Z W R n c n V w c G V f M i w y f S Z x d W 9 0 O y w m c X V v d D t T Z W N 0 a W 9 u M S 9 v d X R w d X R f Z W 5 z c 3 R h d F 9 5 L 0 F 1 d G 9 S Z W 1 v d m V k Q 2 9 s d W 1 u c z E u e 2 J h b G F u Y 2 V f a G 9 2 Z W R n c n V w c G V f M y w z f S Z x d W 9 0 O y w m c X V v d D t T Z W N 0 a W 9 u M S 9 v d X R w d X R f Z W 5 z c 3 R h d F 9 5 L 0 F 1 d G 9 S Z W 1 v d m V k Q 2 9 s d W 1 u c z E u e 2 F r d G 9 l c l 9 p Z C w 0 f S Z x d W 9 0 O y w m c X V v d D t T Z W N 0 a W 9 u M S 9 v d X R w d X R f Z W 5 z c 3 R h d F 9 5 L 0 F 1 d G 9 S Z W 1 v d m V k Q 2 9 s d W 1 u c z E u e 2 F r d G 9 l c l 9 k a y w 1 f S Z x d W 9 0 O y w m c X V v d D t T Z W N 0 a W 9 u M S 9 v d X R w d X R f Z W 5 z c 3 R h d F 9 5 L 0 F 1 d G 9 S Z W 1 v d m V k Q 2 9 s d W 1 u c z E u e 2 F r d G l 2 a X R l d F 9 p Z C w 2 f S Z x d W 9 0 O y w m c X V v d D t T Z W N 0 a W 9 u M S 9 v d X R w d X R f Z W 5 z c 3 R h d F 9 5 L 0 F 1 d G 9 S Z W 1 v d m V k Q 2 9 s d W 1 u c z E u e 2 F r d G l 2 a X R l d F 9 k a y w 3 f S Z x d W 9 0 O y w m c X V v d D t T Z W N 0 a W 9 u M S 9 v d X R w d X R f Z W 5 z c 3 R h d F 9 5 L 0 F 1 d G 9 S Z W 1 v d m V k Q 2 9 s d W 1 u c z E u e 2 V u Z X J n a X Z h c m V f a W Q s O H 0 m c X V v d D s s J n F 1 b 3 Q 7 U 2 V j d G l v b j E v b 3 V 0 c H V 0 X 2 V u c 3 N 0 Y X R f e S 9 B d X R v U m V t b 3 Z l Z E N v b H V t b n M x L n t l b m V y Z 2 l 2 Y X J l X 2 R r L D l 9 J n F 1 b 3 Q 7 L C Z x d W 9 0 O 1 N l Y 3 R p b 2 4 x L 2 9 1 d H B 1 d F 9 l b n N z d G F 0 X 3 k v Q X V 0 b 1 J l b W 9 2 Z W R D b 2 x 1 b W 5 z M S 5 7 c H J v Z H V j d F 9 p Z F 9 z b 3 J 0 L D E w f S Z x d W 9 0 O y w m c X V v d D t T Z W N 0 a W 9 u M S 9 v d X R w d X R f Z W 5 z c 3 R h d F 9 5 L 0 F 1 d G 9 S Z W 1 v d m V k Q 2 9 s d W 1 u c z E u e 2 t s a W 1 h a 2 9 y c m V r d G l v b n N m Y W t 0 b 3 J f a W Q s M T F 9 J n F 1 b 3 Q 7 L C Z x d W 9 0 O 1 N l Y 3 R p b 2 4 x L 2 9 1 d H B 1 d F 9 l b n N z d G F 0 X 3 k v Q X V 0 b 1 J l b W 9 2 Z W R D b 2 x 1 b W 5 z M S 5 7 Y W F y L D E y f S Z x d W 9 0 O y w m c X V v d D t T Z W N 0 a W 9 u M S 9 v d X R w d X R f Z W 5 z c 3 R h d F 9 5 L 0 F 1 d G 9 S Z W 1 v d m V k Q 2 9 s d W 1 u c z E u e 2 V u Z X J n a W 1 h Z W 5 n Z G V f V E o s M T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v d X R w d X R f d G F i b G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3 V 0 c H V 0 X 2 Z p Z 3 V y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a W d 1 c m V z X 2 V 4 d G V y b i 9 L a W x k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v Z W 5 z c 3 R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v Z G J v X 2 Z p Z 3 V y Z X N f Z X h 0 Z X J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a W d 1 c m V z X 2 V 4 d G V y b i U y M C g y K S 9 L a W x k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l M j A o M i k v Z W 5 z c 3 R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m l n d X J l c 1 9 l e H R l c m 4 l M j A o M i k v Z G J v X 2 Z p Z 3 V y Z X N f Z X h 0 Z X J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d X R w d X R f Z W 5 z c 3 R h d F 9 5 L 0 t p b G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d X R w d X R f Z W 5 z c 3 R h d F 9 5 L 2 V u c 3 N 0 Y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9 1 d H B 1 d F 9 l b n N z d G F 0 X 3 k v Z G J v X 2 9 1 d H B 1 d F 9 l b n N z d G F 0 X 3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B T y + 0 5 t z 5 H k x x v q L v l h O 4 A A A A A A g A A A A A A A 2 Y A A M A A A A A Q A A A A X G W D U k I x b p b 2 A W L j k T 2 R F Q A A A A A E g A A A o A A A A B A A A A D I u V 4 I f e X 6 C r w g 0 j E b u R c b U A A A A I 4 + X t z l P D h 8 g Z 1 W O L Y I p 1 4 4 b Y 8 1 r O m x Q r k V o 4 N E P g g 0 t L B A z W / b T q w Z M s C s v R m B 4 I R 2 k 4 U w + N 6 4 3 j p a 9 F J V k C X f Y A H k C u t + e / 8 e d f a X M t A f F A A A A O l s B i M x e Y t h T Q M p f U D 2 Y X R Y w x 5 V < / D a t a M a s h u p > 
</file>

<file path=customXml/itemProps1.xml><?xml version="1.0" encoding="utf-8"?>
<ds:datastoreItem xmlns:ds="http://schemas.openxmlformats.org/officeDocument/2006/customXml" ds:itemID="{B826B48D-2585-45A0-9C9F-8EC407FDDF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53</vt:i4>
      </vt:variant>
    </vt:vector>
  </HeadingPairs>
  <TitlesOfParts>
    <vt:vector size="53" baseType="lpstr">
      <vt:lpstr>indhold</vt:lpstr>
      <vt:lpstr>boks 2</vt:lpstr>
      <vt:lpstr>boks 3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fig 1</vt:lpstr>
      <vt:lpstr>fig 2</vt:lpstr>
      <vt:lpstr>fig 3</vt:lpstr>
      <vt:lpstr>fig 4</vt:lpstr>
      <vt:lpstr>fig 5</vt:lpstr>
      <vt:lpstr>fig 6</vt:lpstr>
      <vt:lpstr>fig 7</vt:lpstr>
      <vt:lpstr>fig 8 9 10</vt:lpstr>
      <vt:lpstr>fig 11</vt:lpstr>
      <vt:lpstr>fig 12</vt:lpstr>
      <vt:lpstr>fig 13</vt:lpstr>
      <vt:lpstr>fig 14</vt:lpstr>
      <vt:lpstr>fig 15</vt:lpstr>
      <vt:lpstr>fig 16</vt:lpstr>
      <vt:lpstr>fig 17</vt:lpstr>
      <vt:lpstr>fig 18</vt:lpstr>
      <vt:lpstr>fig 19</vt:lpstr>
      <vt:lpstr>fig 20</vt:lpstr>
      <vt:lpstr>fig 21</vt:lpstr>
      <vt:lpstr>fig 22</vt:lpstr>
      <vt:lpstr>fig 23</vt:lpstr>
      <vt:lpstr>fig 24</vt:lpstr>
      <vt:lpstr>fig 25</vt:lpstr>
      <vt:lpstr>fig 26</vt:lpstr>
      <vt:lpstr>fig 27</vt:lpstr>
      <vt:lpstr>fig 28</vt:lpstr>
      <vt:lpstr>fig 29</vt:lpstr>
      <vt:lpstr>fig 30</vt:lpstr>
      <vt:lpstr>fig 31</vt:lpstr>
      <vt:lpstr>fig 32</vt:lpstr>
      <vt:lpstr>fig 33</vt:lpstr>
      <vt:lpstr>fig 34</vt:lpstr>
      <vt:lpstr>fig 35</vt:lpstr>
      <vt:lpstr>fig 36</vt:lpstr>
      <vt:lpstr>fig 37 38</vt:lpstr>
      <vt:lpstr>fig 39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Blom Dahl</dc:creator>
  <cp:lastModifiedBy>Carmela Moreno</cp:lastModifiedBy>
  <cp:lastPrinted>2025-10-29T09:36:59Z</cp:lastPrinted>
  <dcterms:created xsi:type="dcterms:W3CDTF">2025-05-22T08:53:36Z</dcterms:created>
  <dcterms:modified xsi:type="dcterms:W3CDTF">2025-11-13T14:01:23Z</dcterms:modified>
</cp:coreProperties>
</file>