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sp.ens.dk/sites/ug/smccs/Dokumentbibliotek/CCS BAFO/Dokumenter til offentliggørelse/"/>
    </mc:Choice>
  </mc:AlternateContent>
  <xr:revisionPtr revIDLastSave="0" documentId="13_ncr:1_{773EAA1D-04A0-4C77-8EFC-312C10705299}" xr6:coauthVersionLast="47" xr6:coauthVersionMax="47" xr10:uidLastSave="{00000000-0000-0000-0000-000000000000}"/>
  <bookViews>
    <workbookView xWindow="-120" yWindow="-120" windowWidth="29040" windowHeight="15720" tabRatio="844" activeTab="1" xr2:uid="{53E85DB5-759C-4165-BBF4-73953AA89B94}"/>
  </bookViews>
  <sheets>
    <sheet name="Info" sheetId="11" r:id="rId1"/>
    <sheet name="Budget and NPV calculation" sheetId="1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1" i="12" l="1"/>
  <c r="J12" i="12"/>
  <c r="AD22" i="12"/>
  <c r="E22" i="12"/>
  <c r="E12" i="12" l="1"/>
  <c r="AB50" i="12"/>
  <c r="Y50" i="12"/>
  <c r="R50" i="12"/>
  <c r="AD48" i="12"/>
  <c r="AD50" i="12" s="1"/>
  <c r="AB48" i="12"/>
  <c r="AA48" i="12"/>
  <c r="AA50" i="12" s="1"/>
  <c r="Y48" i="12"/>
  <c r="R48" i="12"/>
  <c r="P48" i="12"/>
  <c r="P50" i="12" s="1"/>
  <c r="O48" i="12"/>
  <c r="O50" i="12" s="1"/>
  <c r="M48" i="12"/>
  <c r="M50" i="12" s="1"/>
  <c r="AD39" i="12"/>
  <c r="AC39" i="12"/>
  <c r="AC48" i="12" s="1"/>
  <c r="AC50" i="12" s="1"/>
  <c r="AB39" i="12"/>
  <c r="AA39" i="12"/>
  <c r="Z39" i="12"/>
  <c r="Z48" i="12" s="1"/>
  <c r="Z50" i="12" s="1"/>
  <c r="Y39" i="12"/>
  <c r="X39" i="12"/>
  <c r="X48" i="12" s="1"/>
  <c r="X50" i="12" s="1"/>
  <c r="W39" i="12"/>
  <c r="W48" i="12" s="1"/>
  <c r="W50" i="12" s="1"/>
  <c r="V39" i="12"/>
  <c r="V48" i="12" s="1"/>
  <c r="V50" i="12" s="1"/>
  <c r="U39" i="12"/>
  <c r="U48" i="12" s="1"/>
  <c r="U50" i="12" s="1"/>
  <c r="T39" i="12"/>
  <c r="T48" i="12" s="1"/>
  <c r="T50" i="12" s="1"/>
  <c r="S39" i="12"/>
  <c r="S48" i="12" s="1"/>
  <c r="S50" i="12" s="1"/>
  <c r="R39" i="12"/>
  <c r="Q39" i="12"/>
  <c r="Q48" i="12" s="1"/>
  <c r="Q50" i="12" s="1"/>
  <c r="P39" i="12"/>
  <c r="O39" i="12"/>
  <c r="N39" i="12"/>
  <c r="N48" i="12" s="1"/>
  <c r="N50" i="12" s="1"/>
  <c r="M39" i="12"/>
  <c r="L39" i="12"/>
  <c r="L48" i="12" s="1"/>
  <c r="L50" i="12" s="1"/>
  <c r="K39" i="12"/>
  <c r="K48" i="12" s="1"/>
  <c r="K50" i="12" s="1"/>
  <c r="J39" i="12"/>
  <c r="J48" i="12" s="1"/>
  <c r="J50" i="12" s="1"/>
  <c r="I39" i="12"/>
  <c r="I48" i="12" s="1"/>
  <c r="I50" i="12" s="1"/>
  <c r="H39" i="12"/>
  <c r="H48" i="12" s="1"/>
  <c r="H50" i="12" s="1"/>
  <c r="G39" i="12"/>
  <c r="G48" i="12" s="1"/>
  <c r="G50" i="12" s="1"/>
  <c r="F39" i="12"/>
  <c r="F48" i="12" s="1"/>
  <c r="F50" i="12" s="1"/>
  <c r="E39" i="12"/>
  <c r="E48" i="12" s="1"/>
  <c r="E50" i="12" s="1"/>
  <c r="F22" i="12"/>
  <c r="G22" i="12"/>
  <c r="H22" i="12"/>
  <c r="I22" i="12"/>
  <c r="Z22" i="12"/>
  <c r="AA22" i="12"/>
  <c r="AB22" i="12"/>
  <c r="AC22" i="12"/>
  <c r="I12" i="12"/>
  <c r="H12" i="12"/>
  <c r="G12" i="12"/>
  <c r="F12" i="12"/>
  <c r="E43" i="12" l="1"/>
  <c r="E46" i="12" s="1"/>
  <c r="E52" i="12" s="1"/>
  <c r="E72" i="12"/>
  <c r="E67" i="12"/>
  <c r="D64" i="12"/>
  <c r="E42" i="12"/>
  <c r="E34" i="12"/>
  <c r="AD31" i="12"/>
  <c r="AD43" i="12" s="1"/>
  <c r="AD46" i="12" s="1"/>
  <c r="AD52" i="12" s="1"/>
  <c r="AC31" i="12"/>
  <c r="AC43" i="12" s="1"/>
  <c r="AC46" i="12" s="1"/>
  <c r="AC52" i="12" s="1"/>
  <c r="AB31" i="12"/>
  <c r="AB43" i="12" s="1"/>
  <c r="AB46" i="12" s="1"/>
  <c r="AB52" i="12" s="1"/>
  <c r="AA31" i="12"/>
  <c r="AA43" i="12" s="1"/>
  <c r="AA46" i="12" s="1"/>
  <c r="AA52" i="12" s="1"/>
  <c r="Z31" i="12"/>
  <c r="Z43" i="12" s="1"/>
  <c r="Z46" i="12" s="1"/>
  <c r="Z52" i="12" s="1"/>
  <c r="Y31" i="12"/>
  <c r="Y43" i="12" s="1"/>
  <c r="Y46" i="12" s="1"/>
  <c r="Y52" i="12" s="1"/>
  <c r="X31" i="12"/>
  <c r="W31" i="12"/>
  <c r="V31" i="12"/>
  <c r="U31" i="12"/>
  <c r="T31" i="12"/>
  <c r="S31" i="12"/>
  <c r="R31" i="12"/>
  <c r="Q31" i="12"/>
  <c r="P31" i="12"/>
  <c r="O31" i="12"/>
  <c r="N31" i="12"/>
  <c r="M31" i="12"/>
  <c r="L31" i="12"/>
  <c r="K31" i="12"/>
  <c r="J31" i="12"/>
  <c r="I31" i="12"/>
  <c r="I43" i="12" s="1"/>
  <c r="I46" i="12" s="1"/>
  <c r="I52" i="12" s="1"/>
  <c r="H31" i="12"/>
  <c r="H43" i="12" s="1"/>
  <c r="H46" i="12" s="1"/>
  <c r="H52" i="12" s="1"/>
  <c r="G31" i="12"/>
  <c r="F31" i="12"/>
  <c r="F43" i="12" s="1"/>
  <c r="F46" i="12" s="1"/>
  <c r="F52" i="12" s="1"/>
  <c r="E25" i="12"/>
  <c r="AD12" i="12"/>
  <c r="AC12" i="12"/>
  <c r="AB12" i="12"/>
  <c r="AA12" i="12"/>
  <c r="Z12" i="12"/>
  <c r="Y12" i="12"/>
  <c r="Y22" i="12" s="1"/>
  <c r="X12" i="12"/>
  <c r="X22" i="12" s="1"/>
  <c r="X43" i="12" s="1"/>
  <c r="X46" i="12" s="1"/>
  <c r="X52" i="12" s="1"/>
  <c r="W12" i="12"/>
  <c r="W22" i="12" s="1"/>
  <c r="W43" i="12" s="1"/>
  <c r="W46" i="12" s="1"/>
  <c r="W52" i="12" s="1"/>
  <c r="V12" i="12"/>
  <c r="V22" i="12" s="1"/>
  <c r="V43" i="12" s="1"/>
  <c r="V46" i="12" s="1"/>
  <c r="V52" i="12" s="1"/>
  <c r="U12" i="12"/>
  <c r="U22" i="12" s="1"/>
  <c r="U43" i="12" s="1"/>
  <c r="U46" i="12" s="1"/>
  <c r="U52" i="12" s="1"/>
  <c r="T12" i="12"/>
  <c r="T22" i="12" s="1"/>
  <c r="T43" i="12" s="1"/>
  <c r="T46" i="12" s="1"/>
  <c r="T52" i="12" s="1"/>
  <c r="S12" i="12"/>
  <c r="S22" i="12" s="1"/>
  <c r="S43" i="12" s="1"/>
  <c r="S46" i="12" s="1"/>
  <c r="S52" i="12" s="1"/>
  <c r="R12" i="12"/>
  <c r="R22" i="12" s="1"/>
  <c r="R43" i="12" s="1"/>
  <c r="R46" i="12" s="1"/>
  <c r="R52" i="12" s="1"/>
  <c r="Q12" i="12"/>
  <c r="Q22" i="12" s="1"/>
  <c r="Q43" i="12" s="1"/>
  <c r="Q46" i="12" s="1"/>
  <c r="Q52" i="12" s="1"/>
  <c r="P12" i="12"/>
  <c r="P22" i="12" s="1"/>
  <c r="P43" i="12" s="1"/>
  <c r="P46" i="12" s="1"/>
  <c r="P52" i="12" s="1"/>
  <c r="O12" i="12"/>
  <c r="O22" i="12" s="1"/>
  <c r="O43" i="12" s="1"/>
  <c r="O46" i="12" s="1"/>
  <c r="O52" i="12" s="1"/>
  <c r="N12" i="12"/>
  <c r="N22" i="12" s="1"/>
  <c r="M12" i="12"/>
  <c r="M22" i="12" s="1"/>
  <c r="L12" i="12"/>
  <c r="L22" i="12" s="1"/>
  <c r="L43" i="12" s="1"/>
  <c r="L46" i="12" s="1"/>
  <c r="L52" i="12" s="1"/>
  <c r="K12" i="12"/>
  <c r="K22" i="12" s="1"/>
  <c r="K43" i="12" s="1"/>
  <c r="K46" i="12" s="1"/>
  <c r="K52" i="12" s="1"/>
  <c r="J22" i="12"/>
  <c r="J43" i="12" s="1"/>
  <c r="J46" i="12" s="1"/>
  <c r="J52" i="12" s="1"/>
  <c r="E9" i="12"/>
  <c r="G7" i="12"/>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E6" i="12"/>
  <c r="E5" i="12"/>
  <c r="F4" i="12"/>
  <c r="F5" i="12" s="1"/>
  <c r="G43" i="12" l="1"/>
  <c r="G46" i="12" s="1"/>
  <c r="G52" i="12" s="1"/>
  <c r="G74" i="12" s="1"/>
  <c r="M43" i="12"/>
  <c r="M46" i="12" s="1"/>
  <c r="M52" i="12" s="1"/>
  <c r="N43" i="12"/>
  <c r="N46" i="12" s="1"/>
  <c r="N52" i="12" s="1"/>
  <c r="N74" i="12" s="1"/>
  <c r="AD74" i="12"/>
  <c r="R74" i="12"/>
  <c r="F74" i="12"/>
  <c r="AC74" i="12"/>
  <c r="Q74" i="12"/>
  <c r="E74" i="12"/>
  <c r="P74" i="12"/>
  <c r="AB74" i="12"/>
  <c r="AA74" i="12"/>
  <c r="Z74" i="12"/>
  <c r="Y74" i="12"/>
  <c r="M74" i="12"/>
  <c r="X74" i="12"/>
  <c r="L74" i="12"/>
  <c r="K74" i="12"/>
  <c r="W74" i="12"/>
  <c r="V74" i="12"/>
  <c r="J74" i="12"/>
  <c r="U74" i="12"/>
  <c r="I74" i="12"/>
  <c r="H74" i="12"/>
  <c r="T74" i="12"/>
  <c r="S74" i="12"/>
  <c r="O74" i="12"/>
  <c r="F34" i="12"/>
  <c r="AD7" i="12"/>
  <c r="F72" i="12"/>
  <c r="F25" i="12"/>
  <c r="F9" i="12"/>
  <c r="F67" i="12"/>
  <c r="G4" i="12"/>
  <c r="F42" i="12"/>
  <c r="F6" i="12"/>
  <c r="D76" i="12" l="1"/>
  <c r="G67" i="12"/>
  <c r="G6" i="12"/>
  <c r="G42" i="12"/>
  <c r="G9" i="12"/>
  <c r="G25" i="12"/>
  <c r="H4" i="12"/>
  <c r="G72" i="12"/>
  <c r="G5" i="12"/>
  <c r="G34" i="12"/>
  <c r="H67" i="12" l="1"/>
  <c r="H6" i="12"/>
  <c r="H42" i="12"/>
  <c r="H25" i="12"/>
  <c r="I4" i="12"/>
  <c r="H72" i="12"/>
  <c r="H9" i="12"/>
  <c r="H5" i="12"/>
  <c r="H34" i="12"/>
  <c r="I42" i="12" l="1"/>
  <c r="I5" i="12"/>
  <c r="I67" i="12"/>
  <c r="I25" i="12"/>
  <c r="J4" i="12"/>
  <c r="I72" i="12"/>
  <c r="I9" i="12"/>
  <c r="I34" i="12"/>
  <c r="I6" i="12"/>
  <c r="J42" i="12" l="1"/>
  <c r="J5" i="12"/>
  <c r="K4" i="12"/>
  <c r="J25" i="12"/>
  <c r="J72" i="12"/>
  <c r="J9" i="12"/>
  <c r="J34" i="12"/>
  <c r="J6" i="12"/>
  <c r="J67" i="12"/>
  <c r="L4" i="12" l="1"/>
  <c r="K34" i="12"/>
  <c r="K42" i="12"/>
  <c r="K25" i="12"/>
  <c r="K72" i="12"/>
  <c r="K9" i="12"/>
  <c r="K5" i="12"/>
  <c r="K6" i="12"/>
  <c r="K67" i="12"/>
  <c r="L34" i="12" l="1"/>
  <c r="L42" i="12"/>
  <c r="L25" i="12"/>
  <c r="L72" i="12"/>
  <c r="L9" i="12"/>
  <c r="M4" i="12"/>
  <c r="L5" i="12"/>
  <c r="L6" i="12"/>
  <c r="L67" i="12"/>
  <c r="M34" i="12" l="1"/>
  <c r="M42" i="12"/>
  <c r="M25" i="12"/>
  <c r="M72" i="12"/>
  <c r="M9" i="12"/>
  <c r="N4" i="12"/>
  <c r="M5" i="12"/>
  <c r="M6" i="12"/>
  <c r="M67" i="12"/>
  <c r="N34" i="12" l="1"/>
  <c r="N72" i="12"/>
  <c r="N9" i="12"/>
  <c r="O4" i="12"/>
  <c r="N5" i="12"/>
  <c r="N6" i="12"/>
  <c r="N67" i="12"/>
  <c r="N42" i="12"/>
  <c r="N25" i="12"/>
  <c r="O25" i="12" l="1"/>
  <c r="O72" i="12"/>
  <c r="P4" i="12"/>
  <c r="O5" i="12"/>
  <c r="O6" i="12"/>
  <c r="O67" i="12"/>
  <c r="O34" i="12"/>
  <c r="O42" i="12"/>
  <c r="O9" i="12"/>
  <c r="P72" i="12" l="1"/>
  <c r="P25" i="12"/>
  <c r="P9" i="12"/>
  <c r="P5" i="12"/>
  <c r="P6" i="12"/>
  <c r="P67" i="12"/>
  <c r="P34" i="12"/>
  <c r="P42" i="12"/>
  <c r="Q4" i="12"/>
  <c r="Q72" i="12" l="1"/>
  <c r="Q25" i="12"/>
  <c r="Q9" i="12"/>
  <c r="Q67" i="12"/>
  <c r="Q5" i="12"/>
  <c r="Q6" i="12"/>
  <c r="Q34" i="12"/>
  <c r="Q42" i="12"/>
  <c r="R4" i="12"/>
  <c r="R72" i="12" l="1"/>
  <c r="R25" i="12"/>
  <c r="R9" i="12"/>
  <c r="R67" i="12"/>
  <c r="R5" i="12"/>
  <c r="R6" i="12"/>
  <c r="R34" i="12"/>
  <c r="R42" i="12"/>
  <c r="S4" i="12"/>
  <c r="S67" i="12" l="1"/>
  <c r="S6" i="12"/>
  <c r="S42" i="12"/>
  <c r="S34" i="12"/>
  <c r="T4" i="12"/>
  <c r="S25" i="12"/>
  <c r="S72" i="12"/>
  <c r="S5" i="12"/>
  <c r="S9" i="12"/>
  <c r="T67" i="12" l="1"/>
  <c r="T6" i="12"/>
  <c r="T42" i="12"/>
  <c r="T34" i="12"/>
  <c r="U4" i="12"/>
  <c r="T25" i="12"/>
  <c r="T9" i="12"/>
  <c r="T72" i="12"/>
  <c r="T5" i="12"/>
  <c r="U42" i="12" l="1"/>
  <c r="U5" i="12"/>
  <c r="U34" i="12"/>
  <c r="U6" i="12"/>
  <c r="U67" i="12"/>
  <c r="V4" i="12"/>
  <c r="U25" i="12"/>
  <c r="U9" i="12"/>
  <c r="U72" i="12"/>
  <c r="V42" i="12" l="1"/>
  <c r="V5" i="12"/>
  <c r="W4" i="12"/>
  <c r="V6" i="12"/>
  <c r="V67" i="12"/>
  <c r="V25" i="12"/>
  <c r="V9" i="12"/>
  <c r="V72" i="12"/>
  <c r="V34" i="12"/>
  <c r="X4" i="12" l="1"/>
  <c r="W34" i="12"/>
  <c r="W72" i="12"/>
  <c r="W67" i="12"/>
  <c r="W42" i="12"/>
  <c r="W25" i="12"/>
  <c r="W9" i="12"/>
  <c r="W6" i="12"/>
  <c r="W5" i="12"/>
  <c r="X34" i="12" l="1"/>
  <c r="X67" i="12"/>
  <c r="X42" i="12"/>
  <c r="X25" i="12"/>
  <c r="X9" i="12"/>
  <c r="Y4" i="12"/>
  <c r="X72" i="12"/>
  <c r="X5" i="12"/>
  <c r="X6" i="12"/>
  <c r="Y34" i="12" l="1"/>
  <c r="Y67" i="12"/>
  <c r="Y42" i="12"/>
  <c r="Y25" i="12"/>
  <c r="Y9" i="12"/>
  <c r="Z4" i="12"/>
  <c r="Y72" i="12"/>
  <c r="Y5" i="12"/>
  <c r="Y6" i="12"/>
  <c r="Z34" i="12" l="1"/>
  <c r="Z42" i="12"/>
  <c r="Z25" i="12"/>
  <c r="Z9" i="12"/>
  <c r="AA4" i="12"/>
  <c r="Z72" i="12"/>
  <c r="Z5" i="12"/>
  <c r="Z6" i="12"/>
  <c r="Z67" i="12"/>
  <c r="AA25" i="12" l="1"/>
  <c r="AA72" i="12"/>
  <c r="AA42" i="12"/>
  <c r="AA9" i="12"/>
  <c r="AB4" i="12"/>
  <c r="AA5" i="12"/>
  <c r="AA6" i="12"/>
  <c r="AA34" i="12"/>
  <c r="AA67" i="12"/>
  <c r="AB72" i="12" l="1"/>
  <c r="AB25" i="12"/>
  <c r="AB9" i="12"/>
  <c r="AB42" i="12"/>
  <c r="AC4" i="12"/>
  <c r="AB6" i="12"/>
  <c r="AB67" i="12"/>
  <c r="AB5" i="12"/>
  <c r="AB34" i="12"/>
  <c r="AC72" i="12" l="1"/>
  <c r="AC25" i="12"/>
  <c r="AC9" i="12"/>
  <c r="AC67" i="12"/>
  <c r="AC42" i="12"/>
  <c r="AD4" i="12"/>
  <c r="AC5" i="12"/>
  <c r="AC6" i="12"/>
  <c r="AC34" i="12"/>
  <c r="AD72" i="12" l="1"/>
  <c r="AD25" i="12"/>
  <c r="AD9" i="12"/>
  <c r="AD67" i="12"/>
  <c r="AD5" i="12"/>
  <c r="AD6" i="12"/>
  <c r="AD34" i="12"/>
  <c r="AD42" i="12"/>
</calcChain>
</file>

<file path=xl/sharedStrings.xml><?xml version="1.0" encoding="utf-8"?>
<sst xmlns="http://schemas.openxmlformats.org/spreadsheetml/2006/main" count="118" uniqueCount="72">
  <si>
    <t>Template for budget input and net present value calculation</t>
  </si>
  <si>
    <t>Version</t>
  </si>
  <si>
    <t>V1.0</t>
  </si>
  <si>
    <t>Purpose of workbook</t>
  </si>
  <si>
    <t>Guidance on use of input</t>
  </si>
  <si>
    <t>Calculation setup</t>
  </si>
  <si>
    <r>
      <rPr>
        <b/>
        <sz val="11"/>
        <color theme="1"/>
        <rFont val="Aptos Narrow"/>
        <family val="2"/>
        <scheme val="minor"/>
      </rPr>
      <t>Valuation date</t>
    </r>
    <r>
      <rPr>
        <sz val="11"/>
        <color theme="1"/>
        <rFont val="Aptos Narrow"/>
        <family val="2"/>
        <scheme val="minor"/>
      </rPr>
      <t xml:space="preserve"> in the model  has been set to:</t>
    </r>
  </si>
  <si>
    <t>Input</t>
  </si>
  <si>
    <t>Input in green cells</t>
  </si>
  <si>
    <t>Automatic calculations in grey cells</t>
  </si>
  <si>
    <r>
      <rPr>
        <b/>
        <sz val="11"/>
        <color theme="1"/>
        <rFont val="Aptos Narrow"/>
        <family val="2"/>
        <scheme val="minor"/>
      </rPr>
      <t>Costs</t>
    </r>
    <r>
      <rPr>
        <sz val="11"/>
        <color theme="1"/>
        <rFont val="Aptos Narrow"/>
        <family val="2"/>
        <scheme val="minor"/>
      </rPr>
      <t xml:space="preserve"> are added as negative values</t>
    </r>
  </si>
  <si>
    <r>
      <rPr>
        <b/>
        <sz val="11"/>
        <color theme="1"/>
        <rFont val="Aptos Narrow"/>
        <family val="2"/>
        <scheme val="minor"/>
      </rPr>
      <t>Revenues</t>
    </r>
    <r>
      <rPr>
        <sz val="11"/>
        <color theme="1"/>
        <rFont val="Aptos Narrow"/>
        <family val="2"/>
        <scheme val="minor"/>
      </rPr>
      <t xml:space="preserve"> are added as positive values</t>
    </r>
  </si>
  <si>
    <r>
      <t>All amounts should be included in</t>
    </r>
    <r>
      <rPr>
        <b/>
        <sz val="11"/>
        <color theme="1"/>
        <rFont val="Aptos Narrow"/>
        <family val="2"/>
        <scheme val="minor"/>
      </rPr>
      <t xml:space="preserve"> nominal terms</t>
    </r>
  </si>
  <si>
    <t>Project net present value calculation</t>
  </si>
  <si>
    <t xml:space="preserve">Period  </t>
  </si>
  <si>
    <t>Start of period</t>
  </si>
  <si>
    <t>End of period</t>
  </si>
  <si>
    <t>Discount period</t>
  </si>
  <si>
    <t>Revenue</t>
  </si>
  <si>
    <t>Description</t>
  </si>
  <si>
    <t>Unit</t>
  </si>
  <si>
    <t>DKK/ton, nominal</t>
  </si>
  <si>
    <t xml:space="preserve">Subsidy applied for under the CCS Fund </t>
  </si>
  <si>
    <t>DKKm, nominal</t>
  </si>
  <si>
    <t>Aid other than the CCS Fund</t>
  </si>
  <si>
    <t>Sale of surplus heating</t>
  </si>
  <si>
    <t>Sale of carbon credits</t>
  </si>
  <si>
    <t>Sale of excess EU ETS Allowances</t>
  </si>
  <si>
    <t>Savings on CO2 tax</t>
  </si>
  <si>
    <t>Savings on emissions tax</t>
  </si>
  <si>
    <t>Savings on EU ETS Allowance</t>
  </si>
  <si>
    <t>Other revenue</t>
  </si>
  <si>
    <t>Total revenue</t>
  </si>
  <si>
    <t>Operations costs/OPEX</t>
  </si>
  <si>
    <t>Capture</t>
  </si>
  <si>
    <t>Transport</t>
  </si>
  <si>
    <t>Storage (interim)</t>
  </si>
  <si>
    <t>Storage (permanent)</t>
  </si>
  <si>
    <t>Other OPEX</t>
  </si>
  <si>
    <t>Total OPEX</t>
  </si>
  <si>
    <t>Investment costs/CAPEX</t>
  </si>
  <si>
    <t>Other CAPEX</t>
  </si>
  <si>
    <t>Total CAPEX</t>
  </si>
  <si>
    <t>Cashflows</t>
  </si>
  <si>
    <t>Operating income</t>
  </si>
  <si>
    <t>Tax paid</t>
  </si>
  <si>
    <t>Other cash flow from operating activities</t>
  </si>
  <si>
    <t>Cash flow from operating activities</t>
  </si>
  <si>
    <t>CAPEX</t>
  </si>
  <si>
    <t>Other cash flow from investment activities</t>
  </si>
  <si>
    <t>Cash flow from investment activities</t>
  </si>
  <si>
    <t>Free cash flow</t>
  </si>
  <si>
    <t>Cost of financing</t>
  </si>
  <si>
    <t>Assumed capital structure</t>
  </si>
  <si>
    <t>Equity</t>
  </si>
  <si>
    <t>%</t>
  </si>
  <si>
    <t>Debt</t>
  </si>
  <si>
    <t>Cost of equity</t>
  </si>
  <si>
    <t>Cost of debt</t>
  </si>
  <si>
    <t>WACC, nominal</t>
  </si>
  <si>
    <t>Inflation</t>
  </si>
  <si>
    <t>Assumed inflation</t>
  </si>
  <si>
    <t>NPV calculation</t>
  </si>
  <si>
    <t>Present value of free cash flow</t>
  </si>
  <si>
    <t>DKKm</t>
  </si>
  <si>
    <t>NPV</t>
  </si>
  <si>
    <t>End of sheet</t>
  </si>
  <si>
    <r>
      <rPr>
        <sz val="11"/>
        <rFont val="Aptos Narrow"/>
        <family val="2"/>
        <scheme val="minor"/>
      </rPr>
      <t xml:space="preserve">The purpose of this file is to provide a standardised template that can be used for submission of project budget information in accordance with the </t>
    </r>
    <r>
      <rPr>
        <sz val="11"/>
        <color rgb="FFFF0000"/>
        <rFont val="Aptos Narrow"/>
        <family val="2"/>
        <scheme val="minor"/>
      </rPr>
      <t xml:space="preserve">[Tender Specification section 13.1.5] . 
</t>
    </r>
    <r>
      <rPr>
        <sz val="11"/>
        <rFont val="Aptos Narrow"/>
        <family val="2"/>
        <scheme val="minor"/>
      </rPr>
      <t xml:space="preserve">The workbook is set up to calculate net present value based on input on revenue, investment costs (CAPEX) and operations costs (OPEX) and cost of capital.
The workbook is not intended to be used as or replace any project financial modelling. </t>
    </r>
  </si>
  <si>
    <t>Annual Quantity</t>
  </si>
  <si>
    <t>Tonnes of CO2</t>
  </si>
  <si>
    <t>Offered Rate</t>
  </si>
  <si>
    <t>[add description if input is included in this 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</si>
</sst>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_);[Red]\(#,##0\);\-_)"/>
    <numFmt numFmtId="165" formatCode="#,##0;[Red]\(\-#,##0\)"/>
    <numFmt numFmtId="166" formatCode="_-* #,##0.00\ _k_r_._-;\-* #,##0.00\ _k_r_._-;_-* &quot;-&quot;??\ _k_r_._-;_-@_-"/>
    <numFmt numFmtId="167" formatCode="0.0"/>
    <numFmt numFmtId="168" formatCode="0.0%"/>
  </numFmts>
  <fonts count="25" x14ac:knownFonts="1">
    <font>
      <sz val="11"/>
      <color theme="1"/>
      <name val="Aptos Narrow"/>
      <family val="2"/>
      <scheme val="minor"/>
    </font>
    <font>
      <sz val="11"/>
      <color theme="1"/>
      <name val="Aptos Narrow"/>
      <family val="2"/>
      <scheme val="minor"/>
    </font>
    <font>
      <b/>
      <sz val="15"/>
      <color theme="3"/>
      <name val="Aptos Narrow"/>
      <family val="2"/>
      <scheme val="minor"/>
    </font>
    <font>
      <sz val="11"/>
      <color rgb="FF3F3F76"/>
      <name val="Aptos Narrow"/>
      <family val="2"/>
      <scheme val="minor"/>
    </font>
    <font>
      <b/>
      <sz val="11"/>
      <color theme="1"/>
      <name val="Aptos Narrow"/>
      <family val="2"/>
      <scheme val="minor"/>
    </font>
    <font>
      <sz val="10"/>
      <name val="Arial"/>
      <family val="2"/>
    </font>
    <font>
      <sz val="10"/>
      <color theme="1"/>
      <name val="Aptos Narrow"/>
      <family val="2"/>
      <scheme val="minor"/>
    </font>
    <font>
      <sz val="9"/>
      <color theme="1"/>
      <name val="Aptos Narrow"/>
      <family val="2"/>
      <scheme val="minor"/>
    </font>
    <font>
      <b/>
      <sz val="11"/>
      <color theme="3"/>
      <name val="Aptos Narrow"/>
      <family val="2"/>
      <scheme val="minor"/>
    </font>
    <font>
      <sz val="11"/>
      <color rgb="FFFF0000"/>
      <name val="Aptos Narrow"/>
      <family val="2"/>
      <scheme val="minor"/>
    </font>
    <font>
      <sz val="10"/>
      <color theme="1"/>
      <name val="Gill Sans MT"/>
      <family val="2"/>
    </font>
    <font>
      <sz val="10"/>
      <name val="Aptos Narrow"/>
      <family val="2"/>
      <scheme val="minor"/>
    </font>
    <font>
      <sz val="11"/>
      <name val="Aptos Narrow"/>
      <family val="2"/>
      <scheme val="minor"/>
    </font>
    <font>
      <b/>
      <sz val="12"/>
      <color theme="3"/>
      <name val="Aptos Narrow"/>
      <family val="2"/>
      <scheme val="minor"/>
    </font>
    <font>
      <b/>
      <sz val="10"/>
      <color theme="3"/>
      <name val="Aptos Narrow"/>
      <family val="2"/>
      <scheme val="minor"/>
    </font>
    <font>
      <b/>
      <sz val="10"/>
      <color rgb="FFFFFFFF"/>
      <name val="Aptos Narrow"/>
      <family val="2"/>
      <scheme val="minor"/>
    </font>
    <font>
      <b/>
      <sz val="10"/>
      <name val="Aptos Narrow"/>
      <family val="2"/>
      <scheme val="minor"/>
    </font>
    <font>
      <b/>
      <sz val="10"/>
      <color theme="0"/>
      <name val="Aptos Narrow"/>
      <family val="2"/>
      <scheme val="minor"/>
    </font>
    <font>
      <b/>
      <sz val="10"/>
      <color theme="1"/>
      <name val="Aptos Narrow"/>
      <family val="2"/>
      <scheme val="minor"/>
    </font>
    <font>
      <b/>
      <i/>
      <sz val="10"/>
      <color rgb="FFFFFFFF"/>
      <name val="Aptos Narrow"/>
      <family val="2"/>
      <scheme val="minor"/>
    </font>
    <font>
      <i/>
      <sz val="10"/>
      <color theme="1"/>
      <name val="Aptos Narrow"/>
      <family val="2"/>
      <scheme val="minor"/>
    </font>
    <font>
      <sz val="10"/>
      <color rgb="FFFF0000"/>
      <name val="Aptos Narrow"/>
      <family val="2"/>
      <scheme val="minor"/>
    </font>
    <font>
      <i/>
      <sz val="10"/>
      <name val="Aptos Narrow"/>
      <family val="2"/>
      <scheme val="minor"/>
    </font>
    <font>
      <sz val="10"/>
      <color theme="0"/>
      <name val="Aptos Narrow"/>
      <family val="2"/>
      <scheme val="minor"/>
    </font>
    <font>
      <sz val="12"/>
      <color theme="3"/>
      <name val="Aptos Narrow"/>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rgb="FF00358E"/>
        <bgColor rgb="FF000000"/>
      </patternFill>
    </fill>
    <fill>
      <patternFill patternType="solid">
        <fgColor theme="0" tint="-4.9989318521683403E-2"/>
        <bgColor indexed="64"/>
      </patternFill>
    </fill>
    <fill>
      <patternFill patternType="solid">
        <fgColor rgb="FFCCFFCC"/>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s>
  <borders count="12">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right/>
      <top style="thin">
        <color indexed="64"/>
      </top>
      <bottom style="medium">
        <color indexed="64"/>
      </bottom>
      <diagonal/>
    </border>
    <border>
      <left style="thin">
        <color rgb="FF7F7F7F"/>
      </left>
      <right style="thin">
        <color rgb="FF7F7F7F"/>
      </right>
      <top style="thin">
        <color rgb="FF7F7F7F"/>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0">
    <xf numFmtId="0" fontId="0" fillId="0" borderId="0"/>
    <xf numFmtId="43" fontId="1" fillId="0" borderId="0" applyFont="0" applyFill="0" applyBorder="0" applyAlignment="0" applyProtection="0"/>
    <xf numFmtId="0" fontId="2" fillId="0" borderId="1" applyNumberFormat="0" applyFill="0" applyAlignment="0" applyProtection="0"/>
    <xf numFmtId="0" fontId="3" fillId="2" borderId="2" applyNumberFormat="0" applyAlignment="0" applyProtection="0"/>
    <xf numFmtId="0" fontId="5" fillId="0" borderId="0"/>
    <xf numFmtId="164" fontId="6" fillId="0" borderId="0" applyFill="0" applyBorder="0" applyProtection="0">
      <alignment vertical="center"/>
    </xf>
    <xf numFmtId="165" fontId="7" fillId="5" borderId="3">
      <alignment vertical="center"/>
    </xf>
    <xf numFmtId="9" fontId="1" fillId="0" borderId="0" applyFont="0" applyFill="0" applyBorder="0" applyAlignment="0" applyProtection="0"/>
    <xf numFmtId="0" fontId="1" fillId="0" borderId="0"/>
    <xf numFmtId="0" fontId="10" fillId="10" borderId="0"/>
  </cellStyleXfs>
  <cellXfs count="77">
    <xf numFmtId="0" fontId="0" fillId="0" borderId="0" xfId="0"/>
    <xf numFmtId="0" fontId="4" fillId="0" borderId="0" xfId="0" applyFont="1"/>
    <xf numFmtId="0" fontId="6" fillId="10" borderId="0" xfId="8" applyFont="1" applyFill="1"/>
    <xf numFmtId="0" fontId="0" fillId="10" borderId="0" xfId="8" applyFont="1" applyFill="1"/>
    <xf numFmtId="14" fontId="0" fillId="0" borderId="0" xfId="0" applyNumberFormat="1" applyAlignment="1">
      <alignment horizontal="left"/>
    </xf>
    <xf numFmtId="0" fontId="13" fillId="0" borderId="1" xfId="2" applyFont="1" applyAlignment="1"/>
    <xf numFmtId="0" fontId="14" fillId="0" borderId="1" xfId="2" applyFont="1" applyAlignment="1"/>
    <xf numFmtId="0" fontId="6" fillId="0" borderId="0" xfId="0" applyFont="1"/>
    <xf numFmtId="0" fontId="15" fillId="4" borderId="0" xfId="4" applyFont="1" applyFill="1" applyAlignment="1">
      <alignment horizontal="left" vertical="center"/>
    </xf>
    <xf numFmtId="0" fontId="16" fillId="4" borderId="0" xfId="4" applyFont="1" applyFill="1" applyAlignment="1">
      <alignment horizontal="left" vertical="center"/>
    </xf>
    <xf numFmtId="0" fontId="17" fillId="4" borderId="0" xfId="4" applyFont="1" applyFill="1" applyAlignment="1">
      <alignment horizontal="center" vertical="center"/>
    </xf>
    <xf numFmtId="0" fontId="18" fillId="0" borderId="0" xfId="0" applyFont="1" applyAlignment="1">
      <alignment horizontal="left" indent="1"/>
    </xf>
    <xf numFmtId="0" fontId="6" fillId="0" borderId="0" xfId="0" applyFont="1" applyAlignment="1">
      <alignment horizontal="left" indent="1"/>
    </xf>
    <xf numFmtId="0" fontId="11" fillId="0" borderId="0" xfId="0" applyFont="1"/>
    <xf numFmtId="14" fontId="16" fillId="0" borderId="0" xfId="0" applyNumberFormat="1" applyFont="1" applyAlignment="1">
      <alignment horizontal="center"/>
    </xf>
    <xf numFmtId="0" fontId="11" fillId="0" borderId="0" xfId="0" applyFont="1" applyAlignment="1">
      <alignment horizontal="center"/>
    </xf>
    <xf numFmtId="0" fontId="19" fillId="4" borderId="0" xfId="4" applyFont="1" applyFill="1" applyAlignment="1">
      <alignment horizontal="center" vertical="center"/>
    </xf>
    <xf numFmtId="0" fontId="20" fillId="0" borderId="0" xfId="0" applyFont="1" applyAlignment="1">
      <alignment horizontal="center"/>
    </xf>
    <xf numFmtId="43" fontId="16" fillId="0" borderId="0" xfId="0" applyNumberFormat="1" applyFont="1"/>
    <xf numFmtId="43" fontId="11" fillId="6" borderId="2" xfId="1" applyFont="1" applyFill="1" applyBorder="1"/>
    <xf numFmtId="43" fontId="11" fillId="7" borderId="2" xfId="1" applyFont="1" applyFill="1" applyBorder="1"/>
    <xf numFmtId="0" fontId="11" fillId="6" borderId="0" xfId="0" applyFont="1" applyFill="1"/>
    <xf numFmtId="43" fontId="11" fillId="6" borderId="7" xfId="1" applyFont="1" applyFill="1" applyBorder="1"/>
    <xf numFmtId="0" fontId="18" fillId="0" borderId="4" xfId="0" applyFont="1" applyBorder="1" applyAlignment="1">
      <alignment horizontal="left" indent="1"/>
    </xf>
    <xf numFmtId="0" fontId="20" fillId="0" borderId="4" xfId="0" applyFont="1" applyBorder="1" applyAlignment="1">
      <alignment horizontal="center"/>
    </xf>
    <xf numFmtId="43" fontId="16" fillId="0" borderId="4" xfId="0" applyNumberFormat="1" applyFont="1" applyBorder="1"/>
    <xf numFmtId="43" fontId="16" fillId="3" borderId="5" xfId="1" applyFont="1" applyFill="1" applyBorder="1"/>
    <xf numFmtId="2" fontId="11" fillId="0" borderId="0" xfId="0" applyNumberFormat="1" applyFont="1"/>
    <xf numFmtId="166" fontId="11" fillId="0" borderId="0" xfId="0" applyNumberFormat="1" applyFont="1"/>
    <xf numFmtId="0" fontId="11" fillId="0" borderId="0" xfId="0" applyFont="1" applyAlignment="1">
      <alignment horizontal="left" indent="1"/>
    </xf>
    <xf numFmtId="0" fontId="21" fillId="0" borderId="0" xfId="0" applyFont="1"/>
    <xf numFmtId="0" fontId="18" fillId="0" borderId="4" xfId="0" applyFont="1" applyBorder="1"/>
    <xf numFmtId="43" fontId="16" fillId="7" borderId="5" xfId="1" applyFont="1" applyFill="1" applyBorder="1"/>
    <xf numFmtId="14" fontId="11" fillId="0" borderId="0" xfId="0" applyNumberFormat="1" applyFont="1"/>
    <xf numFmtId="14" fontId="11" fillId="0" borderId="4" xfId="0" applyNumberFormat="1" applyFont="1" applyBorder="1"/>
    <xf numFmtId="1" fontId="11" fillId="0" borderId="0" xfId="0" applyNumberFormat="1" applyFont="1"/>
    <xf numFmtId="1" fontId="6" fillId="0" borderId="0" xfId="0" applyNumberFormat="1" applyFont="1"/>
    <xf numFmtId="14" fontId="6" fillId="0" borderId="0" xfId="0" applyNumberFormat="1" applyFont="1"/>
    <xf numFmtId="2" fontId="6" fillId="0" borderId="0" xfId="0" applyNumberFormat="1" applyFont="1"/>
    <xf numFmtId="166" fontId="6" fillId="0" borderId="0" xfId="0" applyNumberFormat="1" applyFont="1"/>
    <xf numFmtId="0" fontId="18" fillId="0" borderId="0" xfId="0" applyFont="1" applyAlignment="1">
      <alignment horizontal="left"/>
    </xf>
    <xf numFmtId="0" fontId="6" fillId="0" borderId="0" xfId="0" applyFont="1" applyAlignment="1">
      <alignment horizontal="left"/>
    </xf>
    <xf numFmtId="9" fontId="11" fillId="6" borderId="2" xfId="1" applyNumberFormat="1" applyFont="1" applyFill="1" applyBorder="1"/>
    <xf numFmtId="168" fontId="11" fillId="6" borderId="2" xfId="3" applyNumberFormat="1" applyFont="1" applyFill="1"/>
    <xf numFmtId="9" fontId="11" fillId="6" borderId="2" xfId="3" applyNumberFormat="1" applyFont="1" applyFill="1"/>
    <xf numFmtId="0" fontId="6" fillId="0" borderId="4" xfId="0" applyFont="1" applyBorder="1" applyAlignment="1">
      <alignment horizontal="left" indent="1"/>
    </xf>
    <xf numFmtId="168" fontId="16" fillId="3" borderId="5" xfId="7" applyNumberFormat="1" applyFont="1" applyFill="1" applyBorder="1"/>
    <xf numFmtId="0" fontId="18" fillId="0" borderId="4" xfId="0" applyFont="1" applyBorder="1" applyAlignment="1">
      <alignment horizontal="left"/>
    </xf>
    <xf numFmtId="0" fontId="16" fillId="9" borderId="6" xfId="0" applyFont="1" applyFill="1" applyBorder="1"/>
    <xf numFmtId="0" fontId="22" fillId="9" borderId="6" xfId="0" applyFont="1" applyFill="1" applyBorder="1" applyAlignment="1">
      <alignment horizontal="center"/>
    </xf>
    <xf numFmtId="167" fontId="16" fillId="9" borderId="6" xfId="0" applyNumberFormat="1" applyFont="1" applyFill="1" applyBorder="1"/>
    <xf numFmtId="0" fontId="17" fillId="8" borderId="0" xfId="0" applyFont="1" applyFill="1"/>
    <xf numFmtId="0" fontId="23" fillId="8" borderId="0" xfId="0" applyFont="1" applyFill="1"/>
    <xf numFmtId="0" fontId="16" fillId="0" borderId="4" xfId="0" applyFont="1" applyBorder="1" applyAlignment="1">
      <alignment horizontal="left"/>
    </xf>
    <xf numFmtId="0" fontId="6" fillId="0" borderId="4" xfId="0" applyFont="1" applyBorder="1"/>
    <xf numFmtId="43" fontId="11" fillId="6" borderId="5" xfId="1" applyFont="1" applyFill="1" applyBorder="1"/>
    <xf numFmtId="0" fontId="0" fillId="0" borderId="0" xfId="0" applyAlignment="1">
      <alignment horizontal="left" indent="1"/>
    </xf>
    <xf numFmtId="0" fontId="8" fillId="0" borderId="0" xfId="0" applyFont="1"/>
    <xf numFmtId="0" fontId="13" fillId="0" borderId="8" xfId="0" applyFont="1" applyBorder="1"/>
    <xf numFmtId="0" fontId="0" fillId="0" borderId="8" xfId="0" applyBorder="1"/>
    <xf numFmtId="0" fontId="13" fillId="0" borderId="0" xfId="0" applyFont="1"/>
    <xf numFmtId="0" fontId="13" fillId="11" borderId="0" xfId="0" applyFont="1" applyFill="1" applyAlignment="1">
      <alignment horizontal="left" vertical="top" wrapText="1"/>
    </xf>
    <xf numFmtId="0" fontId="4" fillId="11" borderId="0" xfId="0" applyFont="1" applyFill="1" applyAlignment="1">
      <alignment horizontal="left" vertical="top" wrapText="1"/>
    </xf>
    <xf numFmtId="0" fontId="16" fillId="7" borderId="5" xfId="1" applyNumberFormat="1" applyFont="1" applyFill="1" applyBorder="1"/>
    <xf numFmtId="0" fontId="0" fillId="0" borderId="0" xfId="0" applyBorder="1"/>
    <xf numFmtId="0" fontId="13" fillId="0" borderId="11" xfId="8" applyFont="1" applyBorder="1"/>
    <xf numFmtId="0" fontId="13" fillId="10" borderId="11" xfId="9" applyFont="1" applyBorder="1" applyAlignment="1">
      <alignment vertical="center"/>
    </xf>
    <xf numFmtId="0" fontId="24" fillId="10" borderId="11" xfId="8" applyFont="1" applyFill="1" applyBorder="1"/>
    <xf numFmtId="0" fontId="0" fillId="0" borderId="11" xfId="0" applyBorder="1"/>
    <xf numFmtId="0" fontId="0" fillId="0" borderId="0" xfId="0" applyBorder="1" applyAlignment="1">
      <alignment horizontal="left" indent="1"/>
    </xf>
    <xf numFmtId="0" fontId="13" fillId="11" borderId="8" xfId="0" applyFont="1" applyFill="1" applyBorder="1" applyAlignment="1">
      <alignment horizontal="left" vertical="top" wrapText="1"/>
    </xf>
    <xf numFmtId="0" fontId="4" fillId="11" borderId="8" xfId="0" applyFont="1" applyFill="1" applyBorder="1" applyAlignment="1">
      <alignment horizontal="left" vertical="top" wrapText="1"/>
    </xf>
    <xf numFmtId="0" fontId="9" fillId="11" borderId="0" xfId="0" applyFont="1" applyFill="1" applyAlignment="1">
      <alignment horizontal="left" vertical="top" wrapText="1" indent="1"/>
    </xf>
    <xf numFmtId="0" fontId="0" fillId="7" borderId="9" xfId="0" applyFill="1" applyBorder="1" applyAlignment="1">
      <alignment horizontal="left" indent="1"/>
    </xf>
    <xf numFmtId="0" fontId="0" fillId="7" borderId="10" xfId="0" applyFill="1" applyBorder="1" applyAlignment="1">
      <alignment horizontal="left" indent="1"/>
    </xf>
    <xf numFmtId="0" fontId="0" fillId="6" borderId="9" xfId="0" applyFill="1" applyBorder="1" applyAlignment="1">
      <alignment horizontal="left" indent="1"/>
    </xf>
    <xf numFmtId="0" fontId="0" fillId="6" borderId="10" xfId="0" applyFill="1" applyBorder="1" applyAlignment="1">
      <alignment horizontal="left" indent="1"/>
    </xf>
  </cellXfs>
  <cellStyles count="10">
    <cellStyle name="Calculation1" xfId="5" xr:uid="{BB261E83-E3FC-4BDF-9ADF-0F65A878C603}"/>
    <cellStyle name="Comma" xfId="1" builtinId="3"/>
    <cellStyle name="Heading 1" xfId="2" builtinId="16"/>
    <cellStyle name="Input" xfId="3" builtinId="20"/>
    <cellStyle name="Normal" xfId="0" builtinId="0"/>
    <cellStyle name="Normal 2" xfId="9" xr:uid="{22609F49-1052-4CCF-BB74-A681109B9F36}"/>
    <cellStyle name="Normal 2 2 2" xfId="4" xr:uid="{7FB44ED0-A182-425F-8FF2-4087E287AB69}"/>
    <cellStyle name="Normal 28" xfId="8" xr:uid="{ACDB6065-F552-46DD-8A59-27F1626F83B6}"/>
    <cellStyle name="Percent" xfId="7" builtinId="5"/>
    <cellStyle name="RowSum" xfId="6" xr:uid="{71AC5244-8EEA-47CE-96EC-68889A3B248F}"/>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Baringa Theme Colours">
      <a:dk1>
        <a:sysClr val="windowText" lastClr="000000"/>
      </a:dk1>
      <a:lt1>
        <a:sysClr val="window" lastClr="FFFFFF"/>
      </a:lt1>
      <a:dk2>
        <a:srgbClr val="00358E"/>
      </a:dk2>
      <a:lt2>
        <a:srgbClr val="8DC8E8"/>
      </a:lt2>
      <a:accent1>
        <a:srgbClr val="00358E"/>
      </a:accent1>
      <a:accent2>
        <a:srgbClr val="0086BF"/>
      </a:accent2>
      <a:accent3>
        <a:srgbClr val="D0006F"/>
      </a:accent3>
      <a:accent4>
        <a:srgbClr val="80276C"/>
      </a:accent4>
      <a:accent5>
        <a:srgbClr val="97999B"/>
      </a:accent5>
      <a:accent6>
        <a:srgbClr val="8DC8E8"/>
      </a:accent6>
      <a:hlink>
        <a:srgbClr val="80276C"/>
      </a:hlink>
      <a:folHlink>
        <a:srgbClr val="00358E"/>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09987-342D-4254-A537-0BE66285C773}">
  <sheetPr>
    <tabColor theme="9"/>
  </sheetPr>
  <dimension ref="A1:R31"/>
  <sheetViews>
    <sheetView showGridLines="0" workbookViewId="0">
      <selection activeCell="P39" sqref="P39"/>
    </sheetView>
  </sheetViews>
  <sheetFormatPr defaultColWidth="8.7109375" defaultRowHeight="15" x14ac:dyDescent="0.25"/>
  <cols>
    <col min="1" max="1" width="3.28515625" customWidth="1"/>
    <col min="2" max="2" width="15.85546875" bestFit="1" customWidth="1"/>
    <col min="3" max="3" width="20.28515625" customWidth="1"/>
    <col min="4" max="4" width="11.140625" customWidth="1"/>
    <col min="5" max="5" width="11.5703125" customWidth="1"/>
    <col min="10" max="10" width="3.42578125" customWidth="1"/>
    <col min="19" max="19" width="17" bestFit="1" customWidth="1"/>
    <col min="31" max="31" width="8.7109375" customWidth="1"/>
  </cols>
  <sheetData>
    <row r="1" spans="1:18" x14ac:dyDescent="0.25">
      <c r="B1" s="64"/>
      <c r="C1" s="64"/>
      <c r="D1" s="64"/>
      <c r="E1" s="64"/>
      <c r="F1" s="64"/>
      <c r="G1" s="64"/>
      <c r="H1" s="64"/>
      <c r="I1" s="64"/>
    </row>
    <row r="2" spans="1:18" ht="16.5" thickBot="1" x14ac:dyDescent="0.3">
      <c r="A2" s="68"/>
      <c r="B2" s="65" t="s">
        <v>0</v>
      </c>
      <c r="C2" s="66"/>
      <c r="D2" s="67"/>
      <c r="E2" s="67"/>
      <c r="F2" s="67"/>
      <c r="G2" s="67"/>
      <c r="H2" s="67"/>
      <c r="I2" s="67"/>
      <c r="J2" s="68"/>
    </row>
    <row r="3" spans="1:18" x14ac:dyDescent="0.25">
      <c r="B3" s="3" t="s">
        <v>1</v>
      </c>
      <c r="C3" s="3" t="s">
        <v>2</v>
      </c>
      <c r="D3" s="2"/>
      <c r="E3" s="2"/>
      <c r="F3" s="2"/>
      <c r="G3" s="2"/>
      <c r="H3" s="2"/>
      <c r="I3" s="2"/>
    </row>
    <row r="4" spans="1:18" x14ac:dyDescent="0.25">
      <c r="B4" s="2"/>
      <c r="C4" s="2"/>
      <c r="D4" s="2"/>
      <c r="E4" s="2"/>
      <c r="F4" s="2"/>
      <c r="G4" s="2"/>
      <c r="H4" s="2"/>
      <c r="I4" s="2"/>
      <c r="R4" s="1"/>
    </row>
    <row r="5" spans="1:18" ht="14.45" customHeight="1" x14ac:dyDescent="0.25">
      <c r="B5" s="70" t="s">
        <v>3</v>
      </c>
      <c r="C5" s="71"/>
      <c r="D5" s="71"/>
      <c r="E5" s="71"/>
      <c r="F5" s="71"/>
      <c r="G5" s="71"/>
      <c r="H5" s="71"/>
      <c r="I5" s="71"/>
    </row>
    <row r="6" spans="1:18" ht="14.45" customHeight="1" x14ac:dyDescent="0.25">
      <c r="B6" s="61"/>
      <c r="C6" s="62"/>
      <c r="D6" s="62"/>
      <c r="E6" s="62"/>
      <c r="F6" s="62"/>
      <c r="G6" s="62"/>
      <c r="H6" s="62"/>
      <c r="I6" s="62"/>
    </row>
    <row r="7" spans="1:18" ht="14.45" customHeight="1" x14ac:dyDescent="0.25">
      <c r="B7" s="72" t="s">
        <v>67</v>
      </c>
      <c r="C7" s="72"/>
      <c r="D7" s="72"/>
      <c r="E7" s="72"/>
      <c r="F7" s="72"/>
      <c r="G7" s="72"/>
      <c r="H7" s="72"/>
      <c r="I7" s="72"/>
    </row>
    <row r="8" spans="1:18" x14ac:dyDescent="0.25">
      <c r="B8" s="72"/>
      <c r="C8" s="72"/>
      <c r="D8" s="72"/>
      <c r="E8" s="72"/>
      <c r="F8" s="72"/>
      <c r="G8" s="72"/>
      <c r="H8" s="72"/>
      <c r="I8" s="72"/>
    </row>
    <row r="9" spans="1:18" x14ac:dyDescent="0.25">
      <c r="B9" s="72"/>
      <c r="C9" s="72"/>
      <c r="D9" s="72"/>
      <c r="E9" s="72"/>
      <c r="F9" s="72"/>
      <c r="G9" s="72"/>
      <c r="H9" s="72"/>
      <c r="I9" s="72"/>
    </row>
    <row r="10" spans="1:18" x14ac:dyDescent="0.25">
      <c r="B10" s="72"/>
      <c r="C10" s="72"/>
      <c r="D10" s="72"/>
      <c r="E10" s="72"/>
      <c r="F10" s="72"/>
      <c r="G10" s="72"/>
      <c r="H10" s="72"/>
      <c r="I10" s="72"/>
    </row>
    <row r="11" spans="1:18" x14ac:dyDescent="0.25">
      <c r="B11" s="72"/>
      <c r="C11" s="72"/>
      <c r="D11" s="72"/>
      <c r="E11" s="72"/>
      <c r="F11" s="72"/>
      <c r="G11" s="72"/>
      <c r="H11" s="72"/>
      <c r="I11" s="72"/>
    </row>
    <row r="12" spans="1:18" x14ac:dyDescent="0.25">
      <c r="B12" s="72"/>
      <c r="C12" s="72"/>
      <c r="D12" s="72"/>
      <c r="E12" s="72"/>
      <c r="F12" s="72"/>
      <c r="G12" s="72"/>
      <c r="H12" s="72"/>
      <c r="I12" s="72"/>
    </row>
    <row r="13" spans="1:18" x14ac:dyDescent="0.25">
      <c r="B13" s="72"/>
      <c r="C13" s="72"/>
      <c r="D13" s="72"/>
      <c r="E13" s="72"/>
      <c r="F13" s="72"/>
      <c r="G13" s="72"/>
      <c r="H13" s="72"/>
      <c r="I13" s="72"/>
    </row>
    <row r="14" spans="1:18" x14ac:dyDescent="0.25">
      <c r="B14" s="72"/>
      <c r="C14" s="72"/>
      <c r="D14" s="72"/>
      <c r="E14" s="72"/>
      <c r="F14" s="72"/>
      <c r="G14" s="72"/>
      <c r="H14" s="72"/>
      <c r="I14" s="72"/>
    </row>
    <row r="15" spans="1:18" x14ac:dyDescent="0.25">
      <c r="B15" s="72"/>
      <c r="C15" s="72"/>
      <c r="D15" s="72"/>
      <c r="E15" s="72"/>
      <c r="F15" s="72"/>
      <c r="G15" s="72"/>
      <c r="H15" s="72"/>
      <c r="I15" s="72"/>
    </row>
    <row r="18" spans="1:10" ht="15.75" x14ac:dyDescent="0.25">
      <c r="B18" s="58" t="s">
        <v>4</v>
      </c>
      <c r="C18" s="59"/>
      <c r="D18" s="59"/>
      <c r="E18" s="59"/>
      <c r="F18" s="59"/>
      <c r="G18" s="59"/>
      <c r="H18" s="59"/>
      <c r="I18" s="59"/>
    </row>
    <row r="19" spans="1:10" ht="15.75" x14ac:dyDescent="0.25">
      <c r="B19" s="60"/>
    </row>
    <row r="20" spans="1:10" x14ac:dyDescent="0.25">
      <c r="B20" s="57" t="s">
        <v>5</v>
      </c>
    </row>
    <row r="21" spans="1:10" x14ac:dyDescent="0.25">
      <c r="B21" s="56" t="s">
        <v>6</v>
      </c>
      <c r="E21" s="4">
        <v>46022</v>
      </c>
    </row>
    <row r="23" spans="1:10" x14ac:dyDescent="0.25">
      <c r="B23" s="57" t="s">
        <v>7</v>
      </c>
    </row>
    <row r="24" spans="1:10" x14ac:dyDescent="0.25">
      <c r="B24" s="75" t="s">
        <v>8</v>
      </c>
      <c r="C24" s="76"/>
    </row>
    <row r="25" spans="1:10" x14ac:dyDescent="0.25">
      <c r="B25" s="73" t="s">
        <v>9</v>
      </c>
      <c r="C25" s="74"/>
    </row>
    <row r="27" spans="1:10" x14ac:dyDescent="0.25">
      <c r="B27" s="56" t="s">
        <v>10</v>
      </c>
    </row>
    <row r="28" spans="1:10" x14ac:dyDescent="0.25">
      <c r="B28" s="56" t="s">
        <v>11</v>
      </c>
    </row>
    <row r="30" spans="1:10" x14ac:dyDescent="0.25">
      <c r="A30" s="64"/>
      <c r="B30" s="69" t="s">
        <v>12</v>
      </c>
      <c r="C30" s="64"/>
      <c r="D30" s="64"/>
      <c r="E30" s="64"/>
      <c r="F30" s="64"/>
      <c r="G30" s="64"/>
      <c r="H30" s="64"/>
      <c r="I30" s="64"/>
      <c r="J30" s="64"/>
    </row>
    <row r="31" spans="1:10" ht="15.75" thickBot="1" x14ac:dyDescent="0.3">
      <c r="A31" s="68"/>
      <c r="B31" s="68"/>
      <c r="C31" s="68"/>
      <c r="D31" s="68"/>
      <c r="E31" s="68"/>
      <c r="F31" s="68"/>
      <c r="G31" s="68"/>
      <c r="H31" s="68"/>
      <c r="I31" s="68"/>
      <c r="J31" s="68"/>
    </row>
  </sheetData>
  <mergeCells count="4">
    <mergeCell ref="B5:I5"/>
    <mergeCell ref="B7:I15"/>
    <mergeCell ref="B25:C25"/>
    <mergeCell ref="B24:C2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B122-213C-4517-A2E4-CAA55521733F}">
  <sheetPr>
    <tabColor theme="3"/>
  </sheetPr>
  <dimension ref="A1:AD80"/>
  <sheetViews>
    <sheetView showGridLines="0" tabSelected="1" zoomScaleNormal="100" workbookViewId="0"/>
  </sheetViews>
  <sheetFormatPr defaultColWidth="9.140625" defaultRowHeight="13.5" x14ac:dyDescent="0.25"/>
  <cols>
    <col min="1" max="1" width="54.140625" style="7" customWidth="1"/>
    <col min="2" max="2" width="45.7109375" style="7" bestFit="1" customWidth="1"/>
    <col min="3" max="3" width="12.7109375" style="7" bestFit="1" customWidth="1"/>
    <col min="4" max="4" width="8.7109375" style="7" customWidth="1"/>
    <col min="5" max="24" width="14.28515625" style="7" customWidth="1"/>
    <col min="25" max="30" width="12.5703125" style="7" bestFit="1" customWidth="1"/>
    <col min="31" max="16384" width="9.140625" style="7"/>
  </cols>
  <sheetData>
    <row r="1" spans="1:30" ht="16.5" thickBot="1" x14ac:dyDescent="0.3">
      <c r="A1" s="5" t="s">
        <v>13</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1:30" ht="14.25" thickTop="1" x14ac:dyDescent="0.25"/>
    <row r="4" spans="1:30" x14ac:dyDescent="0.25">
      <c r="A4" s="8" t="s">
        <v>14</v>
      </c>
      <c r="B4" s="8"/>
      <c r="C4" s="8"/>
      <c r="D4" s="9"/>
      <c r="E4" s="10">
        <v>2025</v>
      </c>
      <c r="F4" s="10">
        <f t="shared" ref="F4:AD4" si="0">E4+1</f>
        <v>2026</v>
      </c>
      <c r="G4" s="10">
        <f t="shared" si="0"/>
        <v>2027</v>
      </c>
      <c r="H4" s="10">
        <f t="shared" si="0"/>
        <v>2028</v>
      </c>
      <c r="I4" s="10">
        <f t="shared" si="0"/>
        <v>2029</v>
      </c>
      <c r="J4" s="10">
        <f t="shared" si="0"/>
        <v>2030</v>
      </c>
      <c r="K4" s="10">
        <f t="shared" si="0"/>
        <v>2031</v>
      </c>
      <c r="L4" s="10">
        <f t="shared" si="0"/>
        <v>2032</v>
      </c>
      <c r="M4" s="10">
        <f t="shared" si="0"/>
        <v>2033</v>
      </c>
      <c r="N4" s="10">
        <f t="shared" si="0"/>
        <v>2034</v>
      </c>
      <c r="O4" s="10">
        <f t="shared" si="0"/>
        <v>2035</v>
      </c>
      <c r="P4" s="10">
        <f t="shared" si="0"/>
        <v>2036</v>
      </c>
      <c r="Q4" s="10">
        <f t="shared" si="0"/>
        <v>2037</v>
      </c>
      <c r="R4" s="10">
        <f t="shared" si="0"/>
        <v>2038</v>
      </c>
      <c r="S4" s="10">
        <f t="shared" si="0"/>
        <v>2039</v>
      </c>
      <c r="T4" s="10">
        <f t="shared" si="0"/>
        <v>2040</v>
      </c>
      <c r="U4" s="10">
        <f t="shared" si="0"/>
        <v>2041</v>
      </c>
      <c r="V4" s="10">
        <f t="shared" si="0"/>
        <v>2042</v>
      </c>
      <c r="W4" s="10">
        <f t="shared" si="0"/>
        <v>2043</v>
      </c>
      <c r="X4" s="10">
        <f t="shared" si="0"/>
        <v>2044</v>
      </c>
      <c r="Y4" s="10">
        <f t="shared" si="0"/>
        <v>2045</v>
      </c>
      <c r="Z4" s="10">
        <f t="shared" si="0"/>
        <v>2046</v>
      </c>
      <c r="AA4" s="10">
        <f t="shared" si="0"/>
        <v>2047</v>
      </c>
      <c r="AB4" s="10">
        <f t="shared" si="0"/>
        <v>2048</v>
      </c>
      <c r="AC4" s="10">
        <f t="shared" si="0"/>
        <v>2049</v>
      </c>
      <c r="AD4" s="10">
        <f t="shared" si="0"/>
        <v>2050</v>
      </c>
    </row>
    <row r="5" spans="1:30" x14ac:dyDescent="0.25">
      <c r="A5" s="11" t="s">
        <v>15</v>
      </c>
      <c r="B5" s="12"/>
      <c r="D5" s="13"/>
      <c r="E5" s="14">
        <f t="shared" ref="E5:AD5" si="1">DATE(E4,1,1)</f>
        <v>45658</v>
      </c>
      <c r="F5" s="14">
        <f t="shared" si="1"/>
        <v>46023</v>
      </c>
      <c r="G5" s="14">
        <f t="shared" si="1"/>
        <v>46388</v>
      </c>
      <c r="H5" s="14">
        <f t="shared" si="1"/>
        <v>46753</v>
      </c>
      <c r="I5" s="14">
        <f t="shared" si="1"/>
        <v>47119</v>
      </c>
      <c r="J5" s="14">
        <f t="shared" si="1"/>
        <v>47484</v>
      </c>
      <c r="K5" s="14">
        <f t="shared" si="1"/>
        <v>47849</v>
      </c>
      <c r="L5" s="14">
        <f t="shared" si="1"/>
        <v>48214</v>
      </c>
      <c r="M5" s="14">
        <f t="shared" si="1"/>
        <v>48580</v>
      </c>
      <c r="N5" s="14">
        <f t="shared" si="1"/>
        <v>48945</v>
      </c>
      <c r="O5" s="14">
        <f t="shared" si="1"/>
        <v>49310</v>
      </c>
      <c r="P5" s="14">
        <f t="shared" si="1"/>
        <v>49675</v>
      </c>
      <c r="Q5" s="14">
        <f t="shared" si="1"/>
        <v>50041</v>
      </c>
      <c r="R5" s="14">
        <f t="shared" si="1"/>
        <v>50406</v>
      </c>
      <c r="S5" s="14">
        <f t="shared" si="1"/>
        <v>50771</v>
      </c>
      <c r="T5" s="14">
        <f t="shared" si="1"/>
        <v>51136</v>
      </c>
      <c r="U5" s="14">
        <f t="shared" si="1"/>
        <v>51502</v>
      </c>
      <c r="V5" s="14">
        <f t="shared" si="1"/>
        <v>51867</v>
      </c>
      <c r="W5" s="14">
        <f t="shared" si="1"/>
        <v>52232</v>
      </c>
      <c r="X5" s="14">
        <f t="shared" si="1"/>
        <v>52597</v>
      </c>
      <c r="Y5" s="14">
        <f t="shared" si="1"/>
        <v>52963</v>
      </c>
      <c r="Z5" s="14">
        <f t="shared" si="1"/>
        <v>53328</v>
      </c>
      <c r="AA5" s="14">
        <f t="shared" si="1"/>
        <v>53693</v>
      </c>
      <c r="AB5" s="14">
        <f t="shared" si="1"/>
        <v>54058</v>
      </c>
      <c r="AC5" s="14">
        <f t="shared" si="1"/>
        <v>54424</v>
      </c>
      <c r="AD5" s="14">
        <f t="shared" si="1"/>
        <v>54789</v>
      </c>
    </row>
    <row r="6" spans="1:30" x14ac:dyDescent="0.25">
      <c r="A6" s="11" t="s">
        <v>16</v>
      </c>
      <c r="B6" s="12"/>
      <c r="D6" s="13"/>
      <c r="E6" s="14">
        <f t="shared" ref="E6:AD6" si="2">DATE(E4,12,31)</f>
        <v>46022</v>
      </c>
      <c r="F6" s="14">
        <f t="shared" si="2"/>
        <v>46387</v>
      </c>
      <c r="G6" s="14">
        <f t="shared" si="2"/>
        <v>46752</v>
      </c>
      <c r="H6" s="14">
        <f t="shared" si="2"/>
        <v>47118</v>
      </c>
      <c r="I6" s="14">
        <f t="shared" si="2"/>
        <v>47483</v>
      </c>
      <c r="J6" s="14">
        <f t="shared" si="2"/>
        <v>47848</v>
      </c>
      <c r="K6" s="14">
        <f t="shared" si="2"/>
        <v>48213</v>
      </c>
      <c r="L6" s="14">
        <f t="shared" si="2"/>
        <v>48579</v>
      </c>
      <c r="M6" s="14">
        <f t="shared" si="2"/>
        <v>48944</v>
      </c>
      <c r="N6" s="14">
        <f t="shared" si="2"/>
        <v>49309</v>
      </c>
      <c r="O6" s="14">
        <f t="shared" si="2"/>
        <v>49674</v>
      </c>
      <c r="P6" s="14">
        <f t="shared" si="2"/>
        <v>50040</v>
      </c>
      <c r="Q6" s="14">
        <f t="shared" si="2"/>
        <v>50405</v>
      </c>
      <c r="R6" s="14">
        <f t="shared" si="2"/>
        <v>50770</v>
      </c>
      <c r="S6" s="14">
        <f t="shared" si="2"/>
        <v>51135</v>
      </c>
      <c r="T6" s="14">
        <f t="shared" si="2"/>
        <v>51501</v>
      </c>
      <c r="U6" s="14">
        <f t="shared" si="2"/>
        <v>51866</v>
      </c>
      <c r="V6" s="14">
        <f t="shared" si="2"/>
        <v>52231</v>
      </c>
      <c r="W6" s="14">
        <f t="shared" si="2"/>
        <v>52596</v>
      </c>
      <c r="X6" s="14">
        <f t="shared" si="2"/>
        <v>52962</v>
      </c>
      <c r="Y6" s="14">
        <f t="shared" si="2"/>
        <v>53327</v>
      </c>
      <c r="Z6" s="14">
        <f t="shared" si="2"/>
        <v>53692</v>
      </c>
      <c r="AA6" s="14">
        <f t="shared" si="2"/>
        <v>54057</v>
      </c>
      <c r="AB6" s="14">
        <f t="shared" si="2"/>
        <v>54423</v>
      </c>
      <c r="AC6" s="14">
        <f t="shared" si="2"/>
        <v>54788</v>
      </c>
      <c r="AD6" s="14">
        <f t="shared" si="2"/>
        <v>55153</v>
      </c>
    </row>
    <row r="7" spans="1:30" x14ac:dyDescent="0.25">
      <c r="A7" s="12" t="s">
        <v>17</v>
      </c>
      <c r="B7" s="12"/>
      <c r="D7" s="13"/>
      <c r="E7" s="15">
        <v>0</v>
      </c>
      <c r="F7" s="15">
        <v>1</v>
      </c>
      <c r="G7" s="15">
        <f t="shared" ref="G7:AD7" si="3">F7+1</f>
        <v>2</v>
      </c>
      <c r="H7" s="15">
        <f t="shared" si="3"/>
        <v>3</v>
      </c>
      <c r="I7" s="15">
        <f t="shared" si="3"/>
        <v>4</v>
      </c>
      <c r="J7" s="15">
        <f t="shared" si="3"/>
        <v>5</v>
      </c>
      <c r="K7" s="15">
        <f t="shared" si="3"/>
        <v>6</v>
      </c>
      <c r="L7" s="15">
        <f t="shared" si="3"/>
        <v>7</v>
      </c>
      <c r="M7" s="15">
        <f t="shared" si="3"/>
        <v>8</v>
      </c>
      <c r="N7" s="15">
        <f t="shared" si="3"/>
        <v>9</v>
      </c>
      <c r="O7" s="15">
        <f t="shared" si="3"/>
        <v>10</v>
      </c>
      <c r="P7" s="15">
        <f t="shared" si="3"/>
        <v>11</v>
      </c>
      <c r="Q7" s="15">
        <f t="shared" si="3"/>
        <v>12</v>
      </c>
      <c r="R7" s="15">
        <f t="shared" si="3"/>
        <v>13</v>
      </c>
      <c r="S7" s="15">
        <f t="shared" si="3"/>
        <v>14</v>
      </c>
      <c r="T7" s="15">
        <f t="shared" si="3"/>
        <v>15</v>
      </c>
      <c r="U7" s="15">
        <f t="shared" si="3"/>
        <v>16</v>
      </c>
      <c r="V7" s="15">
        <f t="shared" si="3"/>
        <v>17</v>
      </c>
      <c r="W7" s="15">
        <f t="shared" si="3"/>
        <v>18</v>
      </c>
      <c r="X7" s="15">
        <f t="shared" si="3"/>
        <v>19</v>
      </c>
      <c r="Y7" s="15">
        <f t="shared" si="3"/>
        <v>20</v>
      </c>
      <c r="Z7" s="15">
        <f t="shared" si="3"/>
        <v>21</v>
      </c>
      <c r="AA7" s="15">
        <f t="shared" si="3"/>
        <v>22</v>
      </c>
      <c r="AB7" s="15">
        <f t="shared" si="3"/>
        <v>23</v>
      </c>
      <c r="AC7" s="15">
        <f t="shared" si="3"/>
        <v>24</v>
      </c>
      <c r="AD7" s="15">
        <f t="shared" si="3"/>
        <v>25</v>
      </c>
    </row>
    <row r="8" spans="1:30" x14ac:dyDescent="0.25">
      <c r="D8" s="13"/>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0" x14ac:dyDescent="0.25">
      <c r="A9" s="8" t="s">
        <v>18</v>
      </c>
      <c r="B9" s="8" t="s">
        <v>19</v>
      </c>
      <c r="C9" s="16" t="s">
        <v>20</v>
      </c>
      <c r="D9" s="9"/>
      <c r="E9" s="10">
        <f>E$4</f>
        <v>2025</v>
      </c>
      <c r="F9" s="10">
        <f t="shared" ref="F9:AD9" si="4">F$4</f>
        <v>2026</v>
      </c>
      <c r="G9" s="10">
        <f t="shared" si="4"/>
        <v>2027</v>
      </c>
      <c r="H9" s="10">
        <f t="shared" si="4"/>
        <v>2028</v>
      </c>
      <c r="I9" s="10">
        <f t="shared" si="4"/>
        <v>2029</v>
      </c>
      <c r="J9" s="10">
        <f t="shared" si="4"/>
        <v>2030</v>
      </c>
      <c r="K9" s="10">
        <f t="shared" si="4"/>
        <v>2031</v>
      </c>
      <c r="L9" s="10">
        <f t="shared" si="4"/>
        <v>2032</v>
      </c>
      <c r="M9" s="10">
        <f t="shared" si="4"/>
        <v>2033</v>
      </c>
      <c r="N9" s="10">
        <f t="shared" si="4"/>
        <v>2034</v>
      </c>
      <c r="O9" s="10">
        <f t="shared" si="4"/>
        <v>2035</v>
      </c>
      <c r="P9" s="10">
        <f t="shared" si="4"/>
        <v>2036</v>
      </c>
      <c r="Q9" s="10">
        <f t="shared" si="4"/>
        <v>2037</v>
      </c>
      <c r="R9" s="10">
        <f t="shared" si="4"/>
        <v>2038</v>
      </c>
      <c r="S9" s="10">
        <f t="shared" si="4"/>
        <v>2039</v>
      </c>
      <c r="T9" s="10">
        <f t="shared" si="4"/>
        <v>2040</v>
      </c>
      <c r="U9" s="10">
        <f t="shared" si="4"/>
        <v>2041</v>
      </c>
      <c r="V9" s="10">
        <f t="shared" si="4"/>
        <v>2042</v>
      </c>
      <c r="W9" s="10">
        <f t="shared" si="4"/>
        <v>2043</v>
      </c>
      <c r="X9" s="10">
        <f t="shared" si="4"/>
        <v>2044</v>
      </c>
      <c r="Y9" s="10">
        <f t="shared" si="4"/>
        <v>2045</v>
      </c>
      <c r="Z9" s="10">
        <f t="shared" si="4"/>
        <v>2046</v>
      </c>
      <c r="AA9" s="10">
        <f t="shared" si="4"/>
        <v>2047</v>
      </c>
      <c r="AB9" s="10">
        <f t="shared" si="4"/>
        <v>2048</v>
      </c>
      <c r="AC9" s="10">
        <f t="shared" si="4"/>
        <v>2049</v>
      </c>
      <c r="AD9" s="10">
        <f t="shared" si="4"/>
        <v>2050</v>
      </c>
    </row>
    <row r="10" spans="1:30" x14ac:dyDescent="0.25">
      <c r="A10" s="12" t="s">
        <v>70</v>
      </c>
      <c r="B10" s="12"/>
      <c r="C10" s="17" t="s">
        <v>21</v>
      </c>
      <c r="D10" s="18"/>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row>
    <row r="11" spans="1:30" x14ac:dyDescent="0.25">
      <c r="A11" s="12" t="s">
        <v>68</v>
      </c>
      <c r="B11" s="12"/>
      <c r="C11" s="17" t="s">
        <v>69</v>
      </c>
      <c r="D11" s="18"/>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row>
    <row r="12" spans="1:30" x14ac:dyDescent="0.25">
      <c r="A12" s="11" t="s">
        <v>22</v>
      </c>
      <c r="B12" s="12"/>
      <c r="C12" s="17" t="s">
        <v>23</v>
      </c>
      <c r="D12" s="18"/>
      <c r="E12" s="20">
        <f>E11*E10/1000000</f>
        <v>0</v>
      </c>
      <c r="F12" s="20">
        <f t="shared" ref="F12:I12" si="5">F11*F10/1000000</f>
        <v>0</v>
      </c>
      <c r="G12" s="20">
        <f t="shared" si="5"/>
        <v>0</v>
      </c>
      <c r="H12" s="20">
        <f t="shared" si="5"/>
        <v>0</v>
      </c>
      <c r="I12" s="20">
        <f t="shared" si="5"/>
        <v>0</v>
      </c>
      <c r="J12" s="20">
        <f>J11*J10/1000000</f>
        <v>0</v>
      </c>
      <c r="K12" s="20">
        <f t="shared" ref="K12:AD12" si="6">K11*K10/1000000</f>
        <v>0</v>
      </c>
      <c r="L12" s="20">
        <f t="shared" si="6"/>
        <v>0</v>
      </c>
      <c r="M12" s="20">
        <f t="shared" si="6"/>
        <v>0</v>
      </c>
      <c r="N12" s="20">
        <f t="shared" si="6"/>
        <v>0</v>
      </c>
      <c r="O12" s="20">
        <f t="shared" si="6"/>
        <v>0</v>
      </c>
      <c r="P12" s="20">
        <f t="shared" si="6"/>
        <v>0</v>
      </c>
      <c r="Q12" s="20">
        <f t="shared" si="6"/>
        <v>0</v>
      </c>
      <c r="R12" s="20">
        <f t="shared" si="6"/>
        <v>0</v>
      </c>
      <c r="S12" s="20">
        <f t="shared" si="6"/>
        <v>0</v>
      </c>
      <c r="T12" s="20">
        <f t="shared" si="6"/>
        <v>0</v>
      </c>
      <c r="U12" s="20">
        <f t="shared" si="6"/>
        <v>0</v>
      </c>
      <c r="V12" s="20">
        <f t="shared" si="6"/>
        <v>0</v>
      </c>
      <c r="W12" s="20">
        <f t="shared" si="6"/>
        <v>0</v>
      </c>
      <c r="X12" s="20">
        <f t="shared" si="6"/>
        <v>0</v>
      </c>
      <c r="Y12" s="20">
        <f t="shared" si="6"/>
        <v>0</v>
      </c>
      <c r="Z12" s="20">
        <f t="shared" si="6"/>
        <v>0</v>
      </c>
      <c r="AA12" s="20">
        <f t="shared" si="6"/>
        <v>0</v>
      </c>
      <c r="AB12" s="20">
        <f t="shared" si="6"/>
        <v>0</v>
      </c>
      <c r="AC12" s="20">
        <f t="shared" si="6"/>
        <v>0</v>
      </c>
      <c r="AD12" s="20">
        <f t="shared" si="6"/>
        <v>0</v>
      </c>
    </row>
    <row r="14" spans="1:30" x14ac:dyDescent="0.25">
      <c r="A14" s="12" t="s">
        <v>24</v>
      </c>
      <c r="B14" s="21" t="s">
        <v>71</v>
      </c>
      <c r="C14" s="17" t="s">
        <v>23</v>
      </c>
      <c r="D14" s="18"/>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row>
    <row r="15" spans="1:30" x14ac:dyDescent="0.25">
      <c r="A15" s="12" t="s">
        <v>25</v>
      </c>
      <c r="B15" s="12"/>
      <c r="C15" s="17" t="s">
        <v>23</v>
      </c>
      <c r="D15" s="18"/>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row>
    <row r="16" spans="1:30" x14ac:dyDescent="0.25">
      <c r="A16" s="12" t="s">
        <v>26</v>
      </c>
      <c r="B16" s="12"/>
      <c r="C16" s="17" t="s">
        <v>23</v>
      </c>
      <c r="D16" s="18"/>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row>
    <row r="17" spans="1:30" x14ac:dyDescent="0.25">
      <c r="A17" s="12" t="s">
        <v>27</v>
      </c>
      <c r="B17" s="12"/>
      <c r="C17" s="17" t="s">
        <v>23</v>
      </c>
      <c r="D17" s="18"/>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row>
    <row r="18" spans="1:30" x14ac:dyDescent="0.25">
      <c r="A18" s="12" t="s">
        <v>28</v>
      </c>
      <c r="B18" s="12"/>
      <c r="C18" s="17" t="s">
        <v>23</v>
      </c>
      <c r="D18" s="18"/>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row>
    <row r="19" spans="1:30" x14ac:dyDescent="0.25">
      <c r="A19" s="12" t="s">
        <v>29</v>
      </c>
      <c r="B19" s="12"/>
      <c r="C19" s="17" t="s">
        <v>23</v>
      </c>
      <c r="D19" s="18"/>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row>
    <row r="20" spans="1:30" x14ac:dyDescent="0.25">
      <c r="A20" s="12" t="s">
        <v>30</v>
      </c>
      <c r="B20" s="12"/>
      <c r="C20" s="17" t="s">
        <v>23</v>
      </c>
      <c r="D20" s="18"/>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row>
    <row r="21" spans="1:30" x14ac:dyDescent="0.25">
      <c r="A21" s="12" t="s">
        <v>31</v>
      </c>
      <c r="B21" s="21" t="s">
        <v>71</v>
      </c>
      <c r="C21" s="17" t="s">
        <v>23</v>
      </c>
      <c r="D21" s="18"/>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row>
    <row r="22" spans="1:30" x14ac:dyDescent="0.25">
      <c r="A22" s="23" t="s">
        <v>32</v>
      </c>
      <c r="B22" s="23"/>
      <c r="C22" s="24" t="s">
        <v>23</v>
      </c>
      <c r="D22" s="25"/>
      <c r="E22" s="26">
        <f>SUM(E12:E21)</f>
        <v>0</v>
      </c>
      <c r="F22" s="26">
        <f t="shared" ref="F22:AC22" si="7">SUM(F12:F21)</f>
        <v>0</v>
      </c>
      <c r="G22" s="26">
        <f t="shared" si="7"/>
        <v>0</v>
      </c>
      <c r="H22" s="26">
        <f t="shared" si="7"/>
        <v>0</v>
      </c>
      <c r="I22" s="26">
        <f t="shared" si="7"/>
        <v>0</v>
      </c>
      <c r="J22" s="26">
        <f t="shared" si="7"/>
        <v>0</v>
      </c>
      <c r="K22" s="26">
        <f t="shared" si="7"/>
        <v>0</v>
      </c>
      <c r="L22" s="26">
        <f t="shared" si="7"/>
        <v>0</v>
      </c>
      <c r="M22" s="26">
        <f t="shared" si="7"/>
        <v>0</v>
      </c>
      <c r="N22" s="26">
        <f t="shared" si="7"/>
        <v>0</v>
      </c>
      <c r="O22" s="26">
        <f t="shared" si="7"/>
        <v>0</v>
      </c>
      <c r="P22" s="26">
        <f t="shared" si="7"/>
        <v>0</v>
      </c>
      <c r="Q22" s="26">
        <f t="shared" si="7"/>
        <v>0</v>
      </c>
      <c r="R22" s="26">
        <f t="shared" si="7"/>
        <v>0</v>
      </c>
      <c r="S22" s="26">
        <f t="shared" si="7"/>
        <v>0</v>
      </c>
      <c r="T22" s="26">
        <f t="shared" si="7"/>
        <v>0</v>
      </c>
      <c r="U22" s="26">
        <f t="shared" si="7"/>
        <v>0</v>
      </c>
      <c r="V22" s="26">
        <f t="shared" si="7"/>
        <v>0</v>
      </c>
      <c r="W22" s="26">
        <f t="shared" si="7"/>
        <v>0</v>
      </c>
      <c r="X22" s="26">
        <f t="shared" si="7"/>
        <v>0</v>
      </c>
      <c r="Y22" s="26">
        <f t="shared" si="7"/>
        <v>0</v>
      </c>
      <c r="Z22" s="26">
        <f t="shared" si="7"/>
        <v>0</v>
      </c>
      <c r="AA22" s="26">
        <f t="shared" si="7"/>
        <v>0</v>
      </c>
      <c r="AB22" s="26">
        <f t="shared" si="7"/>
        <v>0</v>
      </c>
      <c r="AC22" s="26">
        <f t="shared" si="7"/>
        <v>0</v>
      </c>
      <c r="AD22" s="26">
        <f>SUM(AD12:AD21)</f>
        <v>0</v>
      </c>
    </row>
    <row r="23" spans="1:30" x14ac:dyDescent="0.25">
      <c r="C23" s="17"/>
      <c r="D23" s="13"/>
      <c r="E23" s="13"/>
      <c r="F23" s="13"/>
      <c r="G23" s="13"/>
      <c r="H23" s="13"/>
      <c r="I23" s="13"/>
      <c r="J23" s="13"/>
      <c r="K23" s="13"/>
      <c r="L23" s="13"/>
      <c r="M23" s="13"/>
      <c r="N23" s="13"/>
      <c r="O23" s="13"/>
      <c r="P23" s="13"/>
      <c r="Q23" s="13"/>
      <c r="R23" s="13"/>
      <c r="S23" s="13"/>
      <c r="T23" s="13"/>
      <c r="U23" s="13"/>
      <c r="V23" s="13"/>
      <c r="W23" s="13"/>
      <c r="X23" s="13"/>
      <c r="Y23" s="13"/>
      <c r="Z23" s="13"/>
    </row>
    <row r="24" spans="1:30" x14ac:dyDescent="0.25">
      <c r="C24" s="17"/>
      <c r="D24" s="13"/>
      <c r="E24" s="13"/>
      <c r="F24" s="13"/>
      <c r="G24" s="13"/>
      <c r="H24" s="13"/>
      <c r="I24" s="13"/>
      <c r="J24" s="13"/>
      <c r="K24" s="13"/>
      <c r="L24" s="13"/>
      <c r="M24" s="13"/>
      <c r="N24" s="13"/>
      <c r="O24" s="13"/>
      <c r="P24" s="13"/>
      <c r="Q24" s="13"/>
      <c r="R24" s="13"/>
      <c r="S24" s="13"/>
      <c r="T24" s="13"/>
      <c r="U24" s="13"/>
      <c r="V24" s="13"/>
      <c r="W24" s="13"/>
      <c r="X24" s="13"/>
      <c r="Y24" s="13"/>
      <c r="Z24" s="13"/>
    </row>
    <row r="25" spans="1:30" x14ac:dyDescent="0.25">
      <c r="A25" s="8" t="s">
        <v>33</v>
      </c>
      <c r="B25" s="8"/>
      <c r="C25" s="16" t="s">
        <v>20</v>
      </c>
      <c r="D25" s="9"/>
      <c r="E25" s="10">
        <f>E$4</f>
        <v>2025</v>
      </c>
      <c r="F25" s="10">
        <f t="shared" ref="F25:AD25" si="8">F$4</f>
        <v>2026</v>
      </c>
      <c r="G25" s="10">
        <f t="shared" si="8"/>
        <v>2027</v>
      </c>
      <c r="H25" s="10">
        <f t="shared" si="8"/>
        <v>2028</v>
      </c>
      <c r="I25" s="10">
        <f t="shared" si="8"/>
        <v>2029</v>
      </c>
      <c r="J25" s="10">
        <f t="shared" si="8"/>
        <v>2030</v>
      </c>
      <c r="K25" s="10">
        <f t="shared" si="8"/>
        <v>2031</v>
      </c>
      <c r="L25" s="10">
        <f t="shared" si="8"/>
        <v>2032</v>
      </c>
      <c r="M25" s="10">
        <f t="shared" si="8"/>
        <v>2033</v>
      </c>
      <c r="N25" s="10">
        <f t="shared" si="8"/>
        <v>2034</v>
      </c>
      <c r="O25" s="10">
        <f t="shared" si="8"/>
        <v>2035</v>
      </c>
      <c r="P25" s="10">
        <f t="shared" si="8"/>
        <v>2036</v>
      </c>
      <c r="Q25" s="10">
        <f t="shared" si="8"/>
        <v>2037</v>
      </c>
      <c r="R25" s="10">
        <f t="shared" si="8"/>
        <v>2038</v>
      </c>
      <c r="S25" s="10">
        <f t="shared" si="8"/>
        <v>2039</v>
      </c>
      <c r="T25" s="10">
        <f t="shared" si="8"/>
        <v>2040</v>
      </c>
      <c r="U25" s="10">
        <f t="shared" si="8"/>
        <v>2041</v>
      </c>
      <c r="V25" s="10">
        <f t="shared" si="8"/>
        <v>2042</v>
      </c>
      <c r="W25" s="10">
        <f t="shared" si="8"/>
        <v>2043</v>
      </c>
      <c r="X25" s="10">
        <f t="shared" si="8"/>
        <v>2044</v>
      </c>
      <c r="Y25" s="10">
        <f t="shared" si="8"/>
        <v>2045</v>
      </c>
      <c r="Z25" s="10">
        <f t="shared" si="8"/>
        <v>2046</v>
      </c>
      <c r="AA25" s="10">
        <f t="shared" si="8"/>
        <v>2047</v>
      </c>
      <c r="AB25" s="10">
        <f t="shared" si="8"/>
        <v>2048</v>
      </c>
      <c r="AC25" s="10">
        <f t="shared" si="8"/>
        <v>2049</v>
      </c>
      <c r="AD25" s="10">
        <f t="shared" si="8"/>
        <v>2050</v>
      </c>
    </row>
    <row r="26" spans="1:30" x14ac:dyDescent="0.25">
      <c r="A26" s="12" t="s">
        <v>34</v>
      </c>
      <c r="B26" s="12"/>
      <c r="C26" s="17" t="s">
        <v>23</v>
      </c>
      <c r="D26" s="18"/>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row>
    <row r="27" spans="1:30" x14ac:dyDescent="0.25">
      <c r="A27" s="12" t="s">
        <v>35</v>
      </c>
      <c r="B27" s="12"/>
      <c r="C27" s="17" t="s">
        <v>23</v>
      </c>
      <c r="D27" s="18"/>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row>
    <row r="28" spans="1:30" x14ac:dyDescent="0.25">
      <c r="A28" s="12" t="s">
        <v>36</v>
      </c>
      <c r="B28" s="13"/>
      <c r="C28" s="17" t="s">
        <v>23</v>
      </c>
      <c r="D28" s="18"/>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row>
    <row r="29" spans="1:30" x14ac:dyDescent="0.25">
      <c r="A29" s="12" t="s">
        <v>37</v>
      </c>
      <c r="B29" s="12"/>
      <c r="C29" s="17" t="s">
        <v>23</v>
      </c>
      <c r="D29" s="18"/>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row>
    <row r="30" spans="1:30" x14ac:dyDescent="0.25">
      <c r="A30" s="12" t="s">
        <v>38</v>
      </c>
      <c r="B30" s="21" t="s">
        <v>71</v>
      </c>
      <c r="C30" s="17" t="s">
        <v>23</v>
      </c>
      <c r="D30" s="18"/>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row>
    <row r="31" spans="1:30" x14ac:dyDescent="0.25">
      <c r="A31" s="23" t="s">
        <v>39</v>
      </c>
      <c r="B31" s="23"/>
      <c r="C31" s="24" t="s">
        <v>23</v>
      </c>
      <c r="D31" s="25"/>
      <c r="E31" s="26">
        <f>SUM(E26:E30)</f>
        <v>0</v>
      </c>
      <c r="F31" s="26">
        <f t="shared" ref="F31:AD31" si="9">SUM(F26:F30)</f>
        <v>0</v>
      </c>
      <c r="G31" s="26">
        <f t="shared" si="9"/>
        <v>0</v>
      </c>
      <c r="H31" s="26">
        <f t="shared" si="9"/>
        <v>0</v>
      </c>
      <c r="I31" s="26">
        <f t="shared" si="9"/>
        <v>0</v>
      </c>
      <c r="J31" s="26">
        <f t="shared" si="9"/>
        <v>0</v>
      </c>
      <c r="K31" s="26">
        <f t="shared" si="9"/>
        <v>0</v>
      </c>
      <c r="L31" s="26">
        <f t="shared" si="9"/>
        <v>0</v>
      </c>
      <c r="M31" s="26">
        <f t="shared" si="9"/>
        <v>0</v>
      </c>
      <c r="N31" s="26">
        <f t="shared" si="9"/>
        <v>0</v>
      </c>
      <c r="O31" s="26">
        <f t="shared" si="9"/>
        <v>0</v>
      </c>
      <c r="P31" s="26">
        <f t="shared" si="9"/>
        <v>0</v>
      </c>
      <c r="Q31" s="26">
        <f t="shared" si="9"/>
        <v>0</v>
      </c>
      <c r="R31" s="26">
        <f t="shared" si="9"/>
        <v>0</v>
      </c>
      <c r="S31" s="26">
        <f t="shared" si="9"/>
        <v>0</v>
      </c>
      <c r="T31" s="26">
        <f t="shared" si="9"/>
        <v>0</v>
      </c>
      <c r="U31" s="26">
        <f t="shared" si="9"/>
        <v>0</v>
      </c>
      <c r="V31" s="26">
        <f t="shared" si="9"/>
        <v>0</v>
      </c>
      <c r="W31" s="26">
        <f t="shared" si="9"/>
        <v>0</v>
      </c>
      <c r="X31" s="26">
        <f t="shared" si="9"/>
        <v>0</v>
      </c>
      <c r="Y31" s="26">
        <f t="shared" si="9"/>
        <v>0</v>
      </c>
      <c r="Z31" s="26">
        <f t="shared" si="9"/>
        <v>0</v>
      </c>
      <c r="AA31" s="26">
        <f t="shared" si="9"/>
        <v>0</v>
      </c>
      <c r="AB31" s="26">
        <f t="shared" si="9"/>
        <v>0</v>
      </c>
      <c r="AC31" s="26">
        <f t="shared" si="9"/>
        <v>0</v>
      </c>
      <c r="AD31" s="26">
        <f t="shared" si="9"/>
        <v>0</v>
      </c>
    </row>
    <row r="32" spans="1:30" x14ac:dyDescent="0.25">
      <c r="A32" s="11"/>
      <c r="B32" s="11"/>
      <c r="C32" s="17"/>
      <c r="D32" s="13"/>
      <c r="E32" s="13"/>
      <c r="F32" s="13"/>
      <c r="G32" s="27"/>
      <c r="H32" s="27"/>
      <c r="I32" s="27"/>
      <c r="J32" s="27"/>
      <c r="K32" s="27"/>
      <c r="L32" s="27"/>
      <c r="M32" s="27"/>
      <c r="N32" s="27"/>
      <c r="O32" s="27"/>
      <c r="P32" s="27"/>
      <c r="Q32" s="27"/>
      <c r="R32" s="27"/>
      <c r="S32" s="27"/>
      <c r="T32" s="27"/>
      <c r="U32" s="27"/>
      <c r="V32" s="27"/>
      <c r="W32" s="27"/>
      <c r="X32" s="27"/>
      <c r="Y32" s="13"/>
      <c r="Z32" s="13"/>
    </row>
    <row r="33" spans="1:30" x14ac:dyDescent="0.25">
      <c r="C33" s="17"/>
      <c r="D33" s="13"/>
      <c r="E33" s="13"/>
      <c r="F33" s="13"/>
      <c r="G33" s="13"/>
      <c r="H33" s="13"/>
      <c r="I33" s="13"/>
      <c r="J33" s="28"/>
      <c r="K33" s="13"/>
      <c r="L33" s="13"/>
      <c r="M33" s="13"/>
      <c r="N33" s="13"/>
      <c r="O33" s="13"/>
      <c r="P33" s="13"/>
      <c r="Q33" s="13"/>
      <c r="R33" s="13"/>
      <c r="S33" s="13"/>
      <c r="T33" s="13"/>
      <c r="U33" s="13"/>
      <c r="V33" s="13"/>
      <c r="W33" s="13"/>
      <c r="X33" s="13"/>
      <c r="Y33" s="13"/>
      <c r="Z33" s="13"/>
    </row>
    <row r="34" spans="1:30" x14ac:dyDescent="0.25">
      <c r="A34" s="8" t="s">
        <v>40</v>
      </c>
      <c r="B34" s="8"/>
      <c r="C34" s="16" t="s">
        <v>20</v>
      </c>
      <c r="D34" s="9"/>
      <c r="E34" s="10">
        <f>E$4</f>
        <v>2025</v>
      </c>
      <c r="F34" s="10">
        <f t="shared" ref="F34:AD34" si="10">F$4</f>
        <v>2026</v>
      </c>
      <c r="G34" s="10">
        <f t="shared" si="10"/>
        <v>2027</v>
      </c>
      <c r="H34" s="10">
        <f t="shared" si="10"/>
        <v>2028</v>
      </c>
      <c r="I34" s="10">
        <f t="shared" si="10"/>
        <v>2029</v>
      </c>
      <c r="J34" s="10">
        <f t="shared" si="10"/>
        <v>2030</v>
      </c>
      <c r="K34" s="10">
        <f t="shared" si="10"/>
        <v>2031</v>
      </c>
      <c r="L34" s="10">
        <f t="shared" si="10"/>
        <v>2032</v>
      </c>
      <c r="M34" s="10">
        <f t="shared" si="10"/>
        <v>2033</v>
      </c>
      <c r="N34" s="10">
        <f t="shared" si="10"/>
        <v>2034</v>
      </c>
      <c r="O34" s="10">
        <f t="shared" si="10"/>
        <v>2035</v>
      </c>
      <c r="P34" s="10">
        <f t="shared" si="10"/>
        <v>2036</v>
      </c>
      <c r="Q34" s="10">
        <f t="shared" si="10"/>
        <v>2037</v>
      </c>
      <c r="R34" s="10">
        <f t="shared" si="10"/>
        <v>2038</v>
      </c>
      <c r="S34" s="10">
        <f t="shared" si="10"/>
        <v>2039</v>
      </c>
      <c r="T34" s="10">
        <f t="shared" si="10"/>
        <v>2040</v>
      </c>
      <c r="U34" s="10">
        <f t="shared" si="10"/>
        <v>2041</v>
      </c>
      <c r="V34" s="10">
        <f t="shared" si="10"/>
        <v>2042</v>
      </c>
      <c r="W34" s="10">
        <f t="shared" si="10"/>
        <v>2043</v>
      </c>
      <c r="X34" s="10">
        <f t="shared" si="10"/>
        <v>2044</v>
      </c>
      <c r="Y34" s="10">
        <f t="shared" si="10"/>
        <v>2045</v>
      </c>
      <c r="Z34" s="10">
        <f t="shared" si="10"/>
        <v>2046</v>
      </c>
      <c r="AA34" s="10">
        <f t="shared" si="10"/>
        <v>2047</v>
      </c>
      <c r="AB34" s="10">
        <f t="shared" si="10"/>
        <v>2048</v>
      </c>
      <c r="AC34" s="10">
        <f t="shared" si="10"/>
        <v>2049</v>
      </c>
      <c r="AD34" s="10">
        <f t="shared" si="10"/>
        <v>2050</v>
      </c>
    </row>
    <row r="35" spans="1:30" x14ac:dyDescent="0.25">
      <c r="A35" s="12" t="s">
        <v>34</v>
      </c>
      <c r="B35" s="12"/>
      <c r="C35" s="17" t="s">
        <v>23</v>
      </c>
      <c r="D35" s="18"/>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row>
    <row r="36" spans="1:30" x14ac:dyDescent="0.25">
      <c r="A36" s="12" t="s">
        <v>35</v>
      </c>
      <c r="B36" s="12"/>
      <c r="C36" s="17" t="s">
        <v>23</v>
      </c>
      <c r="D36" s="18"/>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row>
    <row r="37" spans="1:30" x14ac:dyDescent="0.25">
      <c r="A37" s="12" t="s">
        <v>36</v>
      </c>
      <c r="B37" s="12"/>
      <c r="C37" s="17" t="s">
        <v>23</v>
      </c>
      <c r="D37" s="18"/>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spans="1:30" x14ac:dyDescent="0.25">
      <c r="A38" s="12" t="s">
        <v>41</v>
      </c>
      <c r="B38" s="21" t="s">
        <v>71</v>
      </c>
      <c r="C38" s="17" t="s">
        <v>23</v>
      </c>
      <c r="D38" s="18"/>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spans="1:30" x14ac:dyDescent="0.25">
      <c r="A39" s="23" t="s">
        <v>42</v>
      </c>
      <c r="B39" s="23"/>
      <c r="C39" s="24" t="s">
        <v>23</v>
      </c>
      <c r="D39" s="25"/>
      <c r="E39" s="26">
        <f>SUM(E35:E38)</f>
        <v>0</v>
      </c>
      <c r="F39" s="26">
        <f t="shared" ref="F39:AD39" si="11">SUM(F35:F38)</f>
        <v>0</v>
      </c>
      <c r="G39" s="26">
        <f t="shared" si="11"/>
        <v>0</v>
      </c>
      <c r="H39" s="26">
        <f t="shared" si="11"/>
        <v>0</v>
      </c>
      <c r="I39" s="26">
        <f t="shared" si="11"/>
        <v>0</v>
      </c>
      <c r="J39" s="26">
        <f t="shared" si="11"/>
        <v>0</v>
      </c>
      <c r="K39" s="26">
        <f t="shared" si="11"/>
        <v>0</v>
      </c>
      <c r="L39" s="26">
        <f t="shared" si="11"/>
        <v>0</v>
      </c>
      <c r="M39" s="26">
        <f t="shared" si="11"/>
        <v>0</v>
      </c>
      <c r="N39" s="26">
        <f t="shared" si="11"/>
        <v>0</v>
      </c>
      <c r="O39" s="26">
        <f t="shared" si="11"/>
        <v>0</v>
      </c>
      <c r="P39" s="26">
        <f t="shared" si="11"/>
        <v>0</v>
      </c>
      <c r="Q39" s="26">
        <f t="shared" si="11"/>
        <v>0</v>
      </c>
      <c r="R39" s="26">
        <f t="shared" si="11"/>
        <v>0</v>
      </c>
      <c r="S39" s="26">
        <f t="shared" si="11"/>
        <v>0</v>
      </c>
      <c r="T39" s="26">
        <f t="shared" si="11"/>
        <v>0</v>
      </c>
      <c r="U39" s="26">
        <f t="shared" si="11"/>
        <v>0</v>
      </c>
      <c r="V39" s="26">
        <f t="shared" si="11"/>
        <v>0</v>
      </c>
      <c r="W39" s="26">
        <f t="shared" si="11"/>
        <v>0</v>
      </c>
      <c r="X39" s="26">
        <f t="shared" si="11"/>
        <v>0</v>
      </c>
      <c r="Y39" s="26">
        <f t="shared" si="11"/>
        <v>0</v>
      </c>
      <c r="Z39" s="26">
        <f t="shared" si="11"/>
        <v>0</v>
      </c>
      <c r="AA39" s="26">
        <f t="shared" si="11"/>
        <v>0</v>
      </c>
      <c r="AB39" s="26">
        <f t="shared" si="11"/>
        <v>0</v>
      </c>
      <c r="AC39" s="26">
        <f t="shared" si="11"/>
        <v>0</v>
      </c>
      <c r="AD39" s="26">
        <f t="shared" si="11"/>
        <v>0</v>
      </c>
    </row>
    <row r="40" spans="1:30" x14ac:dyDescent="0.25">
      <c r="A40" s="11"/>
      <c r="B40" s="11"/>
      <c r="C40" s="17"/>
      <c r="D40" s="13"/>
      <c r="E40" s="28"/>
      <c r="F40" s="28"/>
      <c r="G40" s="28"/>
      <c r="H40" s="28"/>
      <c r="I40" s="28"/>
      <c r="J40" s="13"/>
      <c r="K40" s="13"/>
      <c r="L40" s="13"/>
      <c r="M40" s="13"/>
      <c r="N40" s="13"/>
      <c r="O40" s="13"/>
      <c r="P40" s="13"/>
      <c r="Q40" s="13"/>
      <c r="R40" s="13"/>
      <c r="S40" s="13"/>
      <c r="T40" s="13"/>
      <c r="U40" s="13"/>
      <c r="V40" s="13"/>
      <c r="W40" s="13"/>
      <c r="X40" s="13"/>
      <c r="Y40" s="13"/>
      <c r="Z40" s="13"/>
    </row>
    <row r="41" spans="1:30" x14ac:dyDescent="0.25">
      <c r="A41" s="11"/>
      <c r="B41" s="11"/>
      <c r="C41" s="17"/>
      <c r="D41" s="13"/>
      <c r="E41" s="13"/>
      <c r="F41" s="13"/>
      <c r="G41" s="13"/>
      <c r="H41" s="13"/>
      <c r="I41" s="13"/>
      <c r="J41" s="13"/>
      <c r="K41" s="13"/>
      <c r="L41" s="13"/>
      <c r="M41" s="13"/>
      <c r="N41" s="13"/>
      <c r="O41" s="13"/>
      <c r="P41" s="13"/>
      <c r="Q41" s="13"/>
      <c r="R41" s="13"/>
      <c r="S41" s="13"/>
      <c r="T41" s="13"/>
      <c r="U41" s="13"/>
      <c r="V41" s="13"/>
      <c r="W41" s="13"/>
      <c r="X41" s="13"/>
      <c r="Y41" s="13"/>
      <c r="Z41" s="13"/>
    </row>
    <row r="42" spans="1:30" x14ac:dyDescent="0.25">
      <c r="A42" s="8" t="s">
        <v>43</v>
      </c>
      <c r="B42" s="8" t="s">
        <v>19</v>
      </c>
      <c r="C42" s="16" t="s">
        <v>20</v>
      </c>
      <c r="D42" s="9"/>
      <c r="E42" s="10">
        <f>E$4</f>
        <v>2025</v>
      </c>
      <c r="F42" s="10">
        <f t="shared" ref="F42:AD42" si="12">F$4</f>
        <v>2026</v>
      </c>
      <c r="G42" s="10">
        <f t="shared" si="12"/>
        <v>2027</v>
      </c>
      <c r="H42" s="10">
        <f t="shared" si="12"/>
        <v>2028</v>
      </c>
      <c r="I42" s="10">
        <f t="shared" si="12"/>
        <v>2029</v>
      </c>
      <c r="J42" s="10">
        <f t="shared" si="12"/>
        <v>2030</v>
      </c>
      <c r="K42" s="10">
        <f t="shared" si="12"/>
        <v>2031</v>
      </c>
      <c r="L42" s="10">
        <f t="shared" si="12"/>
        <v>2032</v>
      </c>
      <c r="M42" s="10">
        <f t="shared" si="12"/>
        <v>2033</v>
      </c>
      <c r="N42" s="10">
        <f t="shared" si="12"/>
        <v>2034</v>
      </c>
      <c r="O42" s="10">
        <f t="shared" si="12"/>
        <v>2035</v>
      </c>
      <c r="P42" s="10">
        <f t="shared" si="12"/>
        <v>2036</v>
      </c>
      <c r="Q42" s="10">
        <f t="shared" si="12"/>
        <v>2037</v>
      </c>
      <c r="R42" s="10">
        <f t="shared" si="12"/>
        <v>2038</v>
      </c>
      <c r="S42" s="10">
        <f t="shared" si="12"/>
        <v>2039</v>
      </c>
      <c r="T42" s="10">
        <f t="shared" si="12"/>
        <v>2040</v>
      </c>
      <c r="U42" s="10">
        <f t="shared" si="12"/>
        <v>2041</v>
      </c>
      <c r="V42" s="10">
        <f t="shared" si="12"/>
        <v>2042</v>
      </c>
      <c r="W42" s="10">
        <f t="shared" si="12"/>
        <v>2043</v>
      </c>
      <c r="X42" s="10">
        <f t="shared" si="12"/>
        <v>2044</v>
      </c>
      <c r="Y42" s="10">
        <f t="shared" si="12"/>
        <v>2045</v>
      </c>
      <c r="Z42" s="10">
        <f t="shared" si="12"/>
        <v>2046</v>
      </c>
      <c r="AA42" s="10">
        <f t="shared" si="12"/>
        <v>2047</v>
      </c>
      <c r="AB42" s="10">
        <f t="shared" si="12"/>
        <v>2048</v>
      </c>
      <c r="AC42" s="10">
        <f t="shared" si="12"/>
        <v>2049</v>
      </c>
      <c r="AD42" s="10">
        <f t="shared" si="12"/>
        <v>2050</v>
      </c>
    </row>
    <row r="43" spans="1:30" x14ac:dyDescent="0.25">
      <c r="A43" s="29" t="s">
        <v>44</v>
      </c>
      <c r="B43" s="30"/>
      <c r="C43" s="17" t="s">
        <v>23</v>
      </c>
      <c r="D43" s="18"/>
      <c r="E43" s="20">
        <f>E22+E31</f>
        <v>0</v>
      </c>
      <c r="F43" s="20">
        <f t="shared" ref="F43:AD43" si="13">F22+F31</f>
        <v>0</v>
      </c>
      <c r="G43" s="20">
        <f>G22+G31</f>
        <v>0</v>
      </c>
      <c r="H43" s="20">
        <f t="shared" si="13"/>
        <v>0</v>
      </c>
      <c r="I43" s="20">
        <f t="shared" si="13"/>
        <v>0</v>
      </c>
      <c r="J43" s="20">
        <f t="shared" si="13"/>
        <v>0</v>
      </c>
      <c r="K43" s="20">
        <f t="shared" si="13"/>
        <v>0</v>
      </c>
      <c r="L43" s="20">
        <f t="shared" si="13"/>
        <v>0</v>
      </c>
      <c r="M43" s="20">
        <f t="shared" si="13"/>
        <v>0</v>
      </c>
      <c r="N43" s="20">
        <f t="shared" si="13"/>
        <v>0</v>
      </c>
      <c r="O43" s="20">
        <f t="shared" si="13"/>
        <v>0</v>
      </c>
      <c r="P43" s="20">
        <f t="shared" si="13"/>
        <v>0</v>
      </c>
      <c r="Q43" s="20">
        <f t="shared" si="13"/>
        <v>0</v>
      </c>
      <c r="R43" s="20">
        <f t="shared" si="13"/>
        <v>0</v>
      </c>
      <c r="S43" s="20">
        <f t="shared" si="13"/>
        <v>0</v>
      </c>
      <c r="T43" s="20">
        <f t="shared" si="13"/>
        <v>0</v>
      </c>
      <c r="U43" s="20">
        <f t="shared" si="13"/>
        <v>0</v>
      </c>
      <c r="V43" s="20">
        <f t="shared" si="13"/>
        <v>0</v>
      </c>
      <c r="W43" s="20">
        <f t="shared" si="13"/>
        <v>0</v>
      </c>
      <c r="X43" s="20">
        <f t="shared" si="13"/>
        <v>0</v>
      </c>
      <c r="Y43" s="20">
        <f t="shared" si="13"/>
        <v>0</v>
      </c>
      <c r="Z43" s="20">
        <f t="shared" si="13"/>
        <v>0</v>
      </c>
      <c r="AA43" s="20">
        <f t="shared" si="13"/>
        <v>0</v>
      </c>
      <c r="AB43" s="20">
        <f t="shared" si="13"/>
        <v>0</v>
      </c>
      <c r="AC43" s="20">
        <f t="shared" si="13"/>
        <v>0</v>
      </c>
      <c r="AD43" s="20">
        <f t="shared" si="13"/>
        <v>0</v>
      </c>
    </row>
    <row r="44" spans="1:30" x14ac:dyDescent="0.25">
      <c r="A44" s="12" t="s">
        <v>45</v>
      </c>
      <c r="C44" s="17" t="s">
        <v>23</v>
      </c>
      <c r="D44" s="18"/>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row>
    <row r="45" spans="1:30" x14ac:dyDescent="0.25">
      <c r="A45" s="29" t="s">
        <v>46</v>
      </c>
      <c r="B45" s="21" t="s">
        <v>71</v>
      </c>
      <c r="C45" s="17" t="s">
        <v>23</v>
      </c>
      <c r="D45" s="18"/>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row>
    <row r="46" spans="1:30" x14ac:dyDescent="0.25">
      <c r="A46" s="31" t="s">
        <v>47</v>
      </c>
      <c r="B46" s="31"/>
      <c r="C46" s="24" t="s">
        <v>23</v>
      </c>
      <c r="D46" s="25"/>
      <c r="E46" s="32">
        <f>SUM(E43:E45)</f>
        <v>0</v>
      </c>
      <c r="F46" s="32">
        <f t="shared" ref="F46:AD46" si="14">SUM(F43:F45)</f>
        <v>0</v>
      </c>
      <c r="G46" s="32">
        <f>SUM(G43:G45)</f>
        <v>0</v>
      </c>
      <c r="H46" s="32">
        <f t="shared" si="14"/>
        <v>0</v>
      </c>
      <c r="I46" s="32">
        <f t="shared" si="14"/>
        <v>0</v>
      </c>
      <c r="J46" s="32">
        <f t="shared" si="14"/>
        <v>0</v>
      </c>
      <c r="K46" s="32">
        <f t="shared" si="14"/>
        <v>0</v>
      </c>
      <c r="L46" s="32">
        <f t="shared" si="14"/>
        <v>0</v>
      </c>
      <c r="M46" s="32">
        <f t="shared" si="14"/>
        <v>0</v>
      </c>
      <c r="N46" s="32">
        <f t="shared" si="14"/>
        <v>0</v>
      </c>
      <c r="O46" s="32">
        <f t="shared" si="14"/>
        <v>0</v>
      </c>
      <c r="P46" s="32">
        <f t="shared" si="14"/>
        <v>0</v>
      </c>
      <c r="Q46" s="32">
        <f t="shared" si="14"/>
        <v>0</v>
      </c>
      <c r="R46" s="32">
        <f t="shared" si="14"/>
        <v>0</v>
      </c>
      <c r="S46" s="32">
        <f t="shared" si="14"/>
        <v>0</v>
      </c>
      <c r="T46" s="32">
        <f t="shared" si="14"/>
        <v>0</v>
      </c>
      <c r="U46" s="32">
        <f t="shared" si="14"/>
        <v>0</v>
      </c>
      <c r="V46" s="32">
        <f t="shared" si="14"/>
        <v>0</v>
      </c>
      <c r="W46" s="32">
        <f t="shared" si="14"/>
        <v>0</v>
      </c>
      <c r="X46" s="32">
        <f t="shared" si="14"/>
        <v>0</v>
      </c>
      <c r="Y46" s="32">
        <f t="shared" si="14"/>
        <v>0</v>
      </c>
      <c r="Z46" s="32">
        <f t="shared" si="14"/>
        <v>0</v>
      </c>
      <c r="AA46" s="32">
        <f t="shared" si="14"/>
        <v>0</v>
      </c>
      <c r="AB46" s="32">
        <f t="shared" si="14"/>
        <v>0</v>
      </c>
      <c r="AC46" s="32">
        <f t="shared" si="14"/>
        <v>0</v>
      </c>
      <c r="AD46" s="32">
        <f t="shared" si="14"/>
        <v>0</v>
      </c>
    </row>
    <row r="47" spans="1:30" x14ac:dyDescent="0.25">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row>
    <row r="48" spans="1:30" x14ac:dyDescent="0.25">
      <c r="A48" s="12" t="s">
        <v>48</v>
      </c>
      <c r="C48" s="17" t="s">
        <v>23</v>
      </c>
      <c r="D48" s="18"/>
      <c r="E48" s="20">
        <f>E39</f>
        <v>0</v>
      </c>
      <c r="F48" s="20">
        <f t="shared" ref="F48:AD48" si="15">F39</f>
        <v>0</v>
      </c>
      <c r="G48" s="20">
        <f t="shared" si="15"/>
        <v>0</v>
      </c>
      <c r="H48" s="20">
        <f t="shared" si="15"/>
        <v>0</v>
      </c>
      <c r="I48" s="20">
        <f t="shared" si="15"/>
        <v>0</v>
      </c>
      <c r="J48" s="20">
        <f t="shared" si="15"/>
        <v>0</v>
      </c>
      <c r="K48" s="20">
        <f t="shared" si="15"/>
        <v>0</v>
      </c>
      <c r="L48" s="20">
        <f t="shared" si="15"/>
        <v>0</v>
      </c>
      <c r="M48" s="20">
        <f t="shared" si="15"/>
        <v>0</v>
      </c>
      <c r="N48" s="20">
        <f t="shared" si="15"/>
        <v>0</v>
      </c>
      <c r="O48" s="20">
        <f t="shared" si="15"/>
        <v>0</v>
      </c>
      <c r="P48" s="20">
        <f t="shared" si="15"/>
        <v>0</v>
      </c>
      <c r="Q48" s="20">
        <f t="shared" si="15"/>
        <v>0</v>
      </c>
      <c r="R48" s="20">
        <f t="shared" si="15"/>
        <v>0</v>
      </c>
      <c r="S48" s="20">
        <f t="shared" si="15"/>
        <v>0</v>
      </c>
      <c r="T48" s="20">
        <f t="shared" si="15"/>
        <v>0</v>
      </c>
      <c r="U48" s="20">
        <f t="shared" si="15"/>
        <v>0</v>
      </c>
      <c r="V48" s="20">
        <f t="shared" si="15"/>
        <v>0</v>
      </c>
      <c r="W48" s="20">
        <f t="shared" si="15"/>
        <v>0</v>
      </c>
      <c r="X48" s="20">
        <f t="shared" si="15"/>
        <v>0</v>
      </c>
      <c r="Y48" s="20">
        <f t="shared" si="15"/>
        <v>0</v>
      </c>
      <c r="Z48" s="20">
        <f t="shared" si="15"/>
        <v>0</v>
      </c>
      <c r="AA48" s="20">
        <f t="shared" si="15"/>
        <v>0</v>
      </c>
      <c r="AB48" s="20">
        <f t="shared" si="15"/>
        <v>0</v>
      </c>
      <c r="AC48" s="20">
        <f t="shared" si="15"/>
        <v>0</v>
      </c>
      <c r="AD48" s="20">
        <f t="shared" si="15"/>
        <v>0</v>
      </c>
    </row>
    <row r="49" spans="1:30" x14ac:dyDescent="0.25">
      <c r="A49" s="29" t="s">
        <v>49</v>
      </c>
      <c r="B49" s="21" t="s">
        <v>71</v>
      </c>
      <c r="C49" s="17" t="s">
        <v>23</v>
      </c>
      <c r="D49" s="18"/>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0" x14ac:dyDescent="0.25">
      <c r="A50" s="31" t="s">
        <v>50</v>
      </c>
      <c r="B50" s="31"/>
      <c r="C50" s="24"/>
      <c r="D50" s="25"/>
      <c r="E50" s="32">
        <f>SUM(E48:E49)</f>
        <v>0</v>
      </c>
      <c r="F50" s="32">
        <f t="shared" ref="F50:AD50" si="16">SUM(F48:F49)</f>
        <v>0</v>
      </c>
      <c r="G50" s="32">
        <f t="shared" si="16"/>
        <v>0</v>
      </c>
      <c r="H50" s="32">
        <f t="shared" si="16"/>
        <v>0</v>
      </c>
      <c r="I50" s="32">
        <f t="shared" si="16"/>
        <v>0</v>
      </c>
      <c r="J50" s="32">
        <f t="shared" si="16"/>
        <v>0</v>
      </c>
      <c r="K50" s="32">
        <f t="shared" si="16"/>
        <v>0</v>
      </c>
      <c r="L50" s="32">
        <f t="shared" si="16"/>
        <v>0</v>
      </c>
      <c r="M50" s="32">
        <f t="shared" si="16"/>
        <v>0</v>
      </c>
      <c r="N50" s="32">
        <f t="shared" si="16"/>
        <v>0</v>
      </c>
      <c r="O50" s="32">
        <f t="shared" si="16"/>
        <v>0</v>
      </c>
      <c r="P50" s="32">
        <f t="shared" si="16"/>
        <v>0</v>
      </c>
      <c r="Q50" s="32">
        <f t="shared" si="16"/>
        <v>0</v>
      </c>
      <c r="R50" s="32">
        <f t="shared" si="16"/>
        <v>0</v>
      </c>
      <c r="S50" s="32">
        <f t="shared" si="16"/>
        <v>0</v>
      </c>
      <c r="T50" s="32">
        <f t="shared" si="16"/>
        <v>0</v>
      </c>
      <c r="U50" s="32">
        <f t="shared" si="16"/>
        <v>0</v>
      </c>
      <c r="V50" s="32">
        <f t="shared" si="16"/>
        <v>0</v>
      </c>
      <c r="W50" s="32">
        <f t="shared" si="16"/>
        <v>0</v>
      </c>
      <c r="X50" s="32">
        <f t="shared" si="16"/>
        <v>0</v>
      </c>
      <c r="Y50" s="32">
        <f t="shared" si="16"/>
        <v>0</v>
      </c>
      <c r="Z50" s="32">
        <f t="shared" si="16"/>
        <v>0</v>
      </c>
      <c r="AA50" s="32">
        <f t="shared" si="16"/>
        <v>0</v>
      </c>
      <c r="AB50" s="32">
        <f t="shared" si="16"/>
        <v>0</v>
      </c>
      <c r="AC50" s="32">
        <f t="shared" si="16"/>
        <v>0</v>
      </c>
      <c r="AD50" s="32">
        <f t="shared" si="16"/>
        <v>0</v>
      </c>
    </row>
    <row r="51" spans="1:30" x14ac:dyDescent="0.25">
      <c r="C51" s="17"/>
      <c r="D51" s="3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row>
    <row r="52" spans="1:30" x14ac:dyDescent="0.25">
      <c r="A52" s="31" t="s">
        <v>51</v>
      </c>
      <c r="B52" s="31"/>
      <c r="C52" s="24"/>
      <c r="D52" s="34"/>
      <c r="E52" s="32">
        <f>E50+E46</f>
        <v>0</v>
      </c>
      <c r="F52" s="32">
        <f t="shared" ref="F52:AD52" si="17">F50+F46</f>
        <v>0</v>
      </c>
      <c r="G52" s="32">
        <f t="shared" si="17"/>
        <v>0</v>
      </c>
      <c r="H52" s="32">
        <f t="shared" si="17"/>
        <v>0</v>
      </c>
      <c r="I52" s="32">
        <f t="shared" si="17"/>
        <v>0</v>
      </c>
      <c r="J52" s="32">
        <f t="shared" si="17"/>
        <v>0</v>
      </c>
      <c r="K52" s="32">
        <f t="shared" si="17"/>
        <v>0</v>
      </c>
      <c r="L52" s="32">
        <f t="shared" si="17"/>
        <v>0</v>
      </c>
      <c r="M52" s="32">
        <f t="shared" si="17"/>
        <v>0</v>
      </c>
      <c r="N52" s="32">
        <f t="shared" si="17"/>
        <v>0</v>
      </c>
      <c r="O52" s="32">
        <f t="shared" si="17"/>
        <v>0</v>
      </c>
      <c r="P52" s="32">
        <f t="shared" si="17"/>
        <v>0</v>
      </c>
      <c r="Q52" s="32">
        <f t="shared" si="17"/>
        <v>0</v>
      </c>
      <c r="R52" s="32">
        <f t="shared" si="17"/>
        <v>0</v>
      </c>
      <c r="S52" s="32">
        <f t="shared" si="17"/>
        <v>0</v>
      </c>
      <c r="T52" s="32">
        <f t="shared" si="17"/>
        <v>0</v>
      </c>
      <c r="U52" s="32">
        <f t="shared" si="17"/>
        <v>0</v>
      </c>
      <c r="V52" s="32">
        <f t="shared" si="17"/>
        <v>0</v>
      </c>
      <c r="W52" s="32">
        <f t="shared" si="17"/>
        <v>0</v>
      </c>
      <c r="X52" s="32">
        <f t="shared" si="17"/>
        <v>0</v>
      </c>
      <c r="Y52" s="32">
        <f t="shared" si="17"/>
        <v>0</v>
      </c>
      <c r="Z52" s="32">
        <f t="shared" si="17"/>
        <v>0</v>
      </c>
      <c r="AA52" s="32">
        <f t="shared" si="17"/>
        <v>0</v>
      </c>
      <c r="AB52" s="32">
        <f t="shared" si="17"/>
        <v>0</v>
      </c>
      <c r="AC52" s="32">
        <f t="shared" si="17"/>
        <v>0</v>
      </c>
      <c r="AD52" s="32">
        <f t="shared" si="17"/>
        <v>0</v>
      </c>
    </row>
    <row r="53" spans="1:30" x14ac:dyDescent="0.25">
      <c r="C53" s="17"/>
      <c r="D53" s="33"/>
      <c r="E53" s="35"/>
      <c r="F53" s="35"/>
      <c r="G53" s="35"/>
      <c r="H53" s="35"/>
      <c r="I53" s="35"/>
      <c r="J53" s="35"/>
      <c r="K53" s="35"/>
      <c r="L53" s="35"/>
      <c r="M53" s="35"/>
      <c r="N53" s="35"/>
      <c r="O53" s="35"/>
      <c r="P53" s="35"/>
      <c r="Q53" s="35"/>
      <c r="R53" s="35"/>
      <c r="S53" s="35"/>
      <c r="T53" s="35"/>
      <c r="U53" s="35"/>
      <c r="V53" s="35"/>
      <c r="W53" s="35"/>
      <c r="X53" s="35"/>
      <c r="Y53" s="35"/>
      <c r="Z53" s="35"/>
      <c r="AA53" s="36"/>
      <c r="AB53" s="36"/>
      <c r="AC53" s="36"/>
    </row>
    <row r="54" spans="1:30" x14ac:dyDescent="0.25">
      <c r="C54" s="17"/>
      <c r="D54" s="37"/>
      <c r="E54" s="38"/>
      <c r="F54" s="38"/>
      <c r="G54" s="38"/>
      <c r="H54" s="38"/>
      <c r="I54" s="38"/>
      <c r="J54" s="38"/>
      <c r="K54" s="38"/>
      <c r="L54" s="38"/>
      <c r="M54" s="38"/>
      <c r="N54" s="38"/>
      <c r="O54" s="38"/>
      <c r="P54" s="38"/>
      <c r="Q54" s="38"/>
      <c r="R54" s="38"/>
      <c r="S54" s="38"/>
      <c r="T54" s="38"/>
      <c r="U54" s="38"/>
      <c r="V54" s="38"/>
      <c r="W54" s="38"/>
      <c r="X54" s="38"/>
      <c r="Y54" s="38"/>
      <c r="Z54" s="38"/>
      <c r="AA54" s="38"/>
      <c r="AB54" s="38"/>
      <c r="AC54" s="38"/>
    </row>
    <row r="55" spans="1:30" x14ac:dyDescent="0.25">
      <c r="A55" s="8" t="s">
        <v>52</v>
      </c>
      <c r="B55" s="8"/>
      <c r="C55" s="16" t="s">
        <v>20</v>
      </c>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x14ac:dyDescent="0.25">
      <c r="C56" s="17"/>
      <c r="O56" s="39"/>
      <c r="P56" s="39"/>
      <c r="Q56" s="39"/>
      <c r="R56" s="39"/>
      <c r="S56" s="39"/>
      <c r="T56" s="39"/>
      <c r="U56" s="39"/>
      <c r="V56" s="39"/>
      <c r="W56" s="39"/>
      <c r="X56" s="39"/>
      <c r="Y56" s="39"/>
      <c r="Z56" s="39"/>
      <c r="AA56" s="39"/>
      <c r="AB56" s="39"/>
      <c r="AC56" s="39"/>
      <c r="AD56" s="39"/>
    </row>
    <row r="57" spans="1:30" x14ac:dyDescent="0.25">
      <c r="A57" s="40" t="s">
        <v>53</v>
      </c>
      <c r="B57" s="41"/>
      <c r="C57" s="17"/>
      <c r="O57" s="39"/>
      <c r="P57" s="39"/>
      <c r="Q57" s="39"/>
      <c r="R57" s="39"/>
      <c r="S57" s="39"/>
      <c r="T57" s="39"/>
      <c r="U57" s="39"/>
      <c r="V57" s="39"/>
      <c r="W57" s="39"/>
      <c r="X57" s="39"/>
      <c r="Y57" s="39"/>
      <c r="Z57" s="39"/>
      <c r="AA57" s="39"/>
      <c r="AB57" s="39"/>
      <c r="AC57" s="39"/>
      <c r="AD57" s="39"/>
    </row>
    <row r="58" spans="1:30" x14ac:dyDescent="0.25">
      <c r="A58" s="12" t="s">
        <v>54</v>
      </c>
      <c r="B58" s="12"/>
      <c r="C58" s="17" t="s">
        <v>55</v>
      </c>
      <c r="D58" s="42"/>
      <c r="O58" s="39"/>
      <c r="P58" s="39"/>
      <c r="Q58" s="39"/>
      <c r="R58" s="39"/>
      <c r="S58" s="39"/>
      <c r="T58" s="39"/>
      <c r="U58" s="39"/>
      <c r="V58" s="39"/>
      <c r="W58" s="39"/>
      <c r="X58" s="39"/>
      <c r="Y58" s="39"/>
      <c r="Z58" s="39"/>
      <c r="AA58" s="39"/>
      <c r="AB58" s="39"/>
      <c r="AC58" s="39"/>
      <c r="AD58" s="39"/>
    </row>
    <row r="59" spans="1:30" x14ac:dyDescent="0.25">
      <c r="A59" s="12" t="s">
        <v>56</v>
      </c>
      <c r="B59" s="12"/>
      <c r="C59" s="17" t="s">
        <v>55</v>
      </c>
      <c r="D59" s="42"/>
      <c r="O59" s="39"/>
      <c r="P59" s="39"/>
      <c r="Q59" s="39"/>
      <c r="R59" s="39"/>
      <c r="S59" s="39"/>
      <c r="T59" s="39"/>
      <c r="U59" s="39"/>
      <c r="V59" s="39"/>
      <c r="W59" s="39"/>
      <c r="X59" s="39"/>
      <c r="Y59" s="39"/>
      <c r="Z59" s="39"/>
      <c r="AA59" s="39"/>
      <c r="AB59" s="39"/>
      <c r="AC59" s="39"/>
      <c r="AD59" s="39"/>
    </row>
    <row r="60" spans="1:30" x14ac:dyDescent="0.25">
      <c r="C60" s="17"/>
      <c r="D60" s="13"/>
    </row>
    <row r="61" spans="1:30" x14ac:dyDescent="0.25">
      <c r="A61" s="12" t="s">
        <v>57</v>
      </c>
      <c r="B61" s="12"/>
      <c r="C61" s="17" t="s">
        <v>55</v>
      </c>
      <c r="D61" s="43"/>
    </row>
    <row r="62" spans="1:30" x14ac:dyDescent="0.25">
      <c r="A62" s="12" t="s">
        <v>58</v>
      </c>
      <c r="B62" s="12"/>
      <c r="C62" s="17" t="s">
        <v>55</v>
      </c>
      <c r="D62" s="44"/>
    </row>
    <row r="63" spans="1:30" x14ac:dyDescent="0.25">
      <c r="A63" s="12"/>
      <c r="B63" s="12"/>
      <c r="C63" s="17"/>
      <c r="D63" s="13"/>
    </row>
    <row r="64" spans="1:30" x14ac:dyDescent="0.25">
      <c r="A64" s="23" t="s">
        <v>59</v>
      </c>
      <c r="B64" s="45"/>
      <c r="C64" s="24"/>
      <c r="D64" s="46" t="e">
        <f>(D58/SUM(D58:D59))*D61+(D59/SUM(D58:D59))*D62</f>
        <v>#DIV/0!</v>
      </c>
      <c r="E64" s="30"/>
    </row>
    <row r="65" spans="1:30" x14ac:dyDescent="0.25">
      <c r="C65" s="17"/>
      <c r="D65" s="13"/>
    </row>
    <row r="66" spans="1:30" x14ac:dyDescent="0.25">
      <c r="C66" s="17"/>
    </row>
    <row r="67" spans="1:30" x14ac:dyDescent="0.25">
      <c r="A67" s="8" t="s">
        <v>60</v>
      </c>
      <c r="B67" s="8"/>
      <c r="C67" s="16" t="s">
        <v>20</v>
      </c>
      <c r="D67" s="8"/>
      <c r="E67" s="10">
        <f>E$4</f>
        <v>2025</v>
      </c>
      <c r="F67" s="10">
        <f t="shared" ref="F67:AD67" si="18">F$4</f>
        <v>2026</v>
      </c>
      <c r="G67" s="10">
        <f t="shared" si="18"/>
        <v>2027</v>
      </c>
      <c r="H67" s="10">
        <f t="shared" si="18"/>
        <v>2028</v>
      </c>
      <c r="I67" s="10">
        <f t="shared" si="18"/>
        <v>2029</v>
      </c>
      <c r="J67" s="10">
        <f t="shared" si="18"/>
        <v>2030</v>
      </c>
      <c r="K67" s="10">
        <f t="shared" si="18"/>
        <v>2031</v>
      </c>
      <c r="L67" s="10">
        <f t="shared" si="18"/>
        <v>2032</v>
      </c>
      <c r="M67" s="10">
        <f t="shared" si="18"/>
        <v>2033</v>
      </c>
      <c r="N67" s="10">
        <f t="shared" si="18"/>
        <v>2034</v>
      </c>
      <c r="O67" s="10">
        <f t="shared" si="18"/>
        <v>2035</v>
      </c>
      <c r="P67" s="10">
        <f t="shared" si="18"/>
        <v>2036</v>
      </c>
      <c r="Q67" s="10">
        <f t="shared" si="18"/>
        <v>2037</v>
      </c>
      <c r="R67" s="10">
        <f t="shared" si="18"/>
        <v>2038</v>
      </c>
      <c r="S67" s="10">
        <f t="shared" si="18"/>
        <v>2039</v>
      </c>
      <c r="T67" s="10">
        <f t="shared" si="18"/>
        <v>2040</v>
      </c>
      <c r="U67" s="10">
        <f t="shared" si="18"/>
        <v>2041</v>
      </c>
      <c r="V67" s="10">
        <f t="shared" si="18"/>
        <v>2042</v>
      </c>
      <c r="W67" s="10">
        <f t="shared" si="18"/>
        <v>2043</v>
      </c>
      <c r="X67" s="10">
        <f t="shared" si="18"/>
        <v>2044</v>
      </c>
      <c r="Y67" s="10">
        <f t="shared" si="18"/>
        <v>2045</v>
      </c>
      <c r="Z67" s="10">
        <f t="shared" si="18"/>
        <v>2046</v>
      </c>
      <c r="AA67" s="10">
        <f t="shared" si="18"/>
        <v>2047</v>
      </c>
      <c r="AB67" s="10">
        <f t="shared" si="18"/>
        <v>2048</v>
      </c>
      <c r="AC67" s="10">
        <f t="shared" si="18"/>
        <v>2049</v>
      </c>
      <c r="AD67" s="10">
        <f t="shared" si="18"/>
        <v>2050</v>
      </c>
    </row>
    <row r="68" spans="1:30" x14ac:dyDescent="0.25">
      <c r="C68" s="17"/>
    </row>
    <row r="69" spans="1:30" x14ac:dyDescent="0.25">
      <c r="A69" s="53" t="s">
        <v>61</v>
      </c>
      <c r="B69" s="54"/>
      <c r="C69" s="24" t="s">
        <v>55</v>
      </c>
      <c r="D69" s="54"/>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row>
    <row r="70" spans="1:30" x14ac:dyDescent="0.25">
      <c r="C70" s="17"/>
    </row>
    <row r="71" spans="1:30" x14ac:dyDescent="0.25">
      <c r="C71" s="17"/>
    </row>
    <row r="72" spans="1:30" x14ac:dyDescent="0.25">
      <c r="A72" s="8" t="s">
        <v>62</v>
      </c>
      <c r="B72" s="8"/>
      <c r="C72" s="16" t="s">
        <v>20</v>
      </c>
      <c r="D72" s="8"/>
      <c r="E72" s="10">
        <f>E$4</f>
        <v>2025</v>
      </c>
      <c r="F72" s="10">
        <f t="shared" ref="F72:AD72" si="19">F$4</f>
        <v>2026</v>
      </c>
      <c r="G72" s="10">
        <f t="shared" si="19"/>
        <v>2027</v>
      </c>
      <c r="H72" s="10">
        <f t="shared" si="19"/>
        <v>2028</v>
      </c>
      <c r="I72" s="10">
        <f t="shared" si="19"/>
        <v>2029</v>
      </c>
      <c r="J72" s="10">
        <f t="shared" si="19"/>
        <v>2030</v>
      </c>
      <c r="K72" s="10">
        <f t="shared" si="19"/>
        <v>2031</v>
      </c>
      <c r="L72" s="10">
        <f t="shared" si="19"/>
        <v>2032</v>
      </c>
      <c r="M72" s="10">
        <f t="shared" si="19"/>
        <v>2033</v>
      </c>
      <c r="N72" s="10">
        <f t="shared" si="19"/>
        <v>2034</v>
      </c>
      <c r="O72" s="10">
        <f t="shared" si="19"/>
        <v>2035</v>
      </c>
      <c r="P72" s="10">
        <f t="shared" si="19"/>
        <v>2036</v>
      </c>
      <c r="Q72" s="10">
        <f t="shared" si="19"/>
        <v>2037</v>
      </c>
      <c r="R72" s="10">
        <f t="shared" si="19"/>
        <v>2038</v>
      </c>
      <c r="S72" s="10">
        <f t="shared" si="19"/>
        <v>2039</v>
      </c>
      <c r="T72" s="10">
        <f t="shared" si="19"/>
        <v>2040</v>
      </c>
      <c r="U72" s="10">
        <f t="shared" si="19"/>
        <v>2041</v>
      </c>
      <c r="V72" s="10">
        <f t="shared" si="19"/>
        <v>2042</v>
      </c>
      <c r="W72" s="10">
        <f t="shared" si="19"/>
        <v>2043</v>
      </c>
      <c r="X72" s="10">
        <f t="shared" si="19"/>
        <v>2044</v>
      </c>
      <c r="Y72" s="10">
        <f t="shared" si="19"/>
        <v>2045</v>
      </c>
      <c r="Z72" s="10">
        <f t="shared" si="19"/>
        <v>2046</v>
      </c>
      <c r="AA72" s="10">
        <f t="shared" si="19"/>
        <v>2047</v>
      </c>
      <c r="AB72" s="10">
        <f t="shared" si="19"/>
        <v>2048</v>
      </c>
      <c r="AC72" s="10">
        <f t="shared" si="19"/>
        <v>2049</v>
      </c>
      <c r="AD72" s="10">
        <f t="shared" si="19"/>
        <v>2050</v>
      </c>
    </row>
    <row r="73" spans="1:30" x14ac:dyDescent="0.25">
      <c r="C73" s="17"/>
    </row>
    <row r="74" spans="1:30" x14ac:dyDescent="0.25">
      <c r="A74" s="47" t="s">
        <v>63</v>
      </c>
      <c r="B74" s="47"/>
      <c r="C74" s="24" t="s">
        <v>64</v>
      </c>
      <c r="D74" s="34"/>
      <c r="E74" s="63" t="e">
        <f>E$52/(1+$D$64)^E$7</f>
        <v>#DIV/0!</v>
      </c>
      <c r="F74" s="63" t="e">
        <f>F$52/(1+$D$64)^F$7</f>
        <v>#DIV/0!</v>
      </c>
      <c r="G74" s="63" t="e">
        <f>G$52/(1+$D$64)^G$7</f>
        <v>#DIV/0!</v>
      </c>
      <c r="H74" s="63" t="e">
        <f t="shared" ref="H74:AD74" si="20">H$52/(1+$D$64)^H$7</f>
        <v>#DIV/0!</v>
      </c>
      <c r="I74" s="63" t="e">
        <f t="shared" si="20"/>
        <v>#DIV/0!</v>
      </c>
      <c r="J74" s="63" t="e">
        <f t="shared" si="20"/>
        <v>#DIV/0!</v>
      </c>
      <c r="K74" s="63" t="e">
        <f t="shared" si="20"/>
        <v>#DIV/0!</v>
      </c>
      <c r="L74" s="63" t="e">
        <f t="shared" si="20"/>
        <v>#DIV/0!</v>
      </c>
      <c r="M74" s="63" t="e">
        <f t="shared" si="20"/>
        <v>#DIV/0!</v>
      </c>
      <c r="N74" s="63" t="e">
        <f t="shared" si="20"/>
        <v>#DIV/0!</v>
      </c>
      <c r="O74" s="63" t="e">
        <f t="shared" si="20"/>
        <v>#DIV/0!</v>
      </c>
      <c r="P74" s="63" t="e">
        <f t="shared" si="20"/>
        <v>#DIV/0!</v>
      </c>
      <c r="Q74" s="63" t="e">
        <f t="shared" si="20"/>
        <v>#DIV/0!</v>
      </c>
      <c r="R74" s="63" t="e">
        <f t="shared" si="20"/>
        <v>#DIV/0!</v>
      </c>
      <c r="S74" s="63" t="e">
        <f t="shared" si="20"/>
        <v>#DIV/0!</v>
      </c>
      <c r="T74" s="63" t="e">
        <f t="shared" si="20"/>
        <v>#DIV/0!</v>
      </c>
      <c r="U74" s="63" t="e">
        <f t="shared" si="20"/>
        <v>#DIV/0!</v>
      </c>
      <c r="V74" s="63" t="e">
        <f t="shared" si="20"/>
        <v>#DIV/0!</v>
      </c>
      <c r="W74" s="63" t="e">
        <f t="shared" si="20"/>
        <v>#DIV/0!</v>
      </c>
      <c r="X74" s="63" t="e">
        <f t="shared" si="20"/>
        <v>#DIV/0!</v>
      </c>
      <c r="Y74" s="63" t="e">
        <f t="shared" si="20"/>
        <v>#DIV/0!</v>
      </c>
      <c r="Z74" s="63" t="e">
        <f t="shared" si="20"/>
        <v>#DIV/0!</v>
      </c>
      <c r="AA74" s="63" t="e">
        <f t="shared" si="20"/>
        <v>#DIV/0!</v>
      </c>
      <c r="AB74" s="63" t="e">
        <f t="shared" si="20"/>
        <v>#DIV/0!</v>
      </c>
      <c r="AC74" s="63" t="e">
        <f t="shared" si="20"/>
        <v>#DIV/0!</v>
      </c>
      <c r="AD74" s="63" t="e">
        <f t="shared" si="20"/>
        <v>#DIV/0!</v>
      </c>
    </row>
    <row r="75" spans="1:30" x14ac:dyDescent="0.25">
      <c r="C75" s="17"/>
    </row>
    <row r="76" spans="1:30" ht="14.25" thickBot="1" x14ac:dyDescent="0.3">
      <c r="A76" s="48" t="s">
        <v>65</v>
      </c>
      <c r="B76" s="48"/>
      <c r="C76" s="49" t="s">
        <v>64</v>
      </c>
      <c r="D76" s="50" t="e">
        <f>SUM(E74:X74)</f>
        <v>#DIV/0!</v>
      </c>
    </row>
    <row r="80" spans="1:30" x14ac:dyDescent="0.25">
      <c r="A80" s="51" t="s">
        <v>66</v>
      </c>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_dlc_DocId xmlns="d0eae389-8742-44e9-802a-62cfd8ae3efe">UNGR-202823929-2287</_dlc_DocId>
    <_dlc_DocIdUrl xmlns="d0eae389-8742-44e9-802a-62cfd8ae3efe">
      <Url>https://sp.ens.dk/sites/ug/smccs/_layouts/15/DocIdRedir.aspx?ID=UNGR-202823929-2287</Url>
      <Description>UNGR-202823929-2287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A08DF58EFBCCE41887EB8ECB72FB22D" ma:contentTypeVersion="7" ma:contentTypeDescription="Opret et nyt dokument." ma:contentTypeScope="" ma:versionID="65d5203d80b69e587bc386075ca4272b">
  <xsd:schema xmlns:xsd="http://www.w3.org/2001/XMLSchema" xmlns:xs="http://www.w3.org/2001/XMLSchema" xmlns:p="http://schemas.microsoft.com/office/2006/metadata/properties" xmlns:ns2="d0eae389-8742-44e9-802a-62cfd8ae3efe" xmlns:ns3="ce86c551-c59e-4188-9175-0fe3da745f34" targetNamespace="http://schemas.microsoft.com/office/2006/metadata/properties" ma:root="true" ma:fieldsID="be9c03f61f9ff3bb4031d8ec25634488" ns2:_="" ns3:_="">
    <xsd:import namespace="d0eae389-8742-44e9-802a-62cfd8ae3efe"/>
    <xsd:import namespace="ce86c551-c59e-4188-9175-0fe3da745f3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ae389-8742-44e9-802a-62cfd8ae3e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e86c551-c59e-4188-9175-0fe3da745f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97695EB-3967-4DCE-A6DE-5B7C52A12702}">
  <ds:schemaRefs>
    <ds:schemaRef ds:uri="http://schemas.microsoft.com/sharepoint/v3/contenttype/forms"/>
  </ds:schemaRefs>
</ds:datastoreItem>
</file>

<file path=customXml/itemProps2.xml><?xml version="1.0" encoding="utf-8"?>
<ds:datastoreItem xmlns:ds="http://schemas.openxmlformats.org/officeDocument/2006/customXml" ds:itemID="{558033B8-1873-4B5C-B14B-0E21F5D40EEC}">
  <ds:schemaRefs>
    <ds:schemaRef ds:uri="ce86c551-c59e-4188-9175-0fe3da745f34"/>
    <ds:schemaRef ds:uri="http://purl.org/dc/elements/1.1/"/>
    <ds:schemaRef ds:uri="http://purl.org/dc/terms/"/>
    <ds:schemaRef ds:uri="http://schemas.microsoft.com/office/2006/metadata/properties"/>
    <ds:schemaRef ds:uri="http://purl.org/dc/dcmitype/"/>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d0eae389-8742-44e9-802a-62cfd8ae3efe"/>
  </ds:schemaRefs>
</ds:datastoreItem>
</file>

<file path=customXml/itemProps3.xml><?xml version="1.0" encoding="utf-8"?>
<ds:datastoreItem xmlns:ds="http://schemas.openxmlformats.org/officeDocument/2006/customXml" ds:itemID="{5D53C6C2-FBFF-4335-83FD-72660DECE1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ae389-8742-44e9-802a-62cfd8ae3efe"/>
    <ds:schemaRef ds:uri="ce86c551-c59e-4188-9175-0fe3da745f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BBBC9A3-0910-4710-B779-6BEC7AF3FEF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Budget and NPV calculation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Holm Bohsen</dc:creator>
  <cp:keywords/>
  <dc:description/>
  <cp:lastModifiedBy>Lasse Lindved Ibsen</cp:lastModifiedBy>
  <cp:revision/>
  <dcterms:created xsi:type="dcterms:W3CDTF">2025-10-29T08:17:43Z</dcterms:created>
  <dcterms:modified xsi:type="dcterms:W3CDTF">2025-11-13T13:24:36Z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0x0101002A08DF58EFBCCE41887EB8ECB72FB22D</vt:lpwstr>
  </property>
  <property fmtid="{D5CDD505-2E9C-101B-9397-08002B2CF9AE}" pid="3" name="Geography">
    <vt:lpwstr/>
  </property>
  <property fmtid="{D5CDD505-2E9C-101B-9397-08002B2CF9AE}" pid="4" name="MediaServiceImageTags">
    <vt:lpwstr/>
  </property>
  <property fmtid="{D5CDD505-2E9C-101B-9397-08002B2CF9AE}" pid="5" name="Industry_x0020_sector">
    <vt:lpwstr/>
  </property>
  <property fmtid="{D5CDD505-2E9C-101B-9397-08002B2CF9AE}" pid="6" name="Capability">
    <vt:lpwstr/>
  </property>
  <property fmtid="{D5CDD505-2E9C-101B-9397-08002B2CF9AE}" pid="7" name="Sector">
    <vt:lpwstr/>
  </property>
  <property fmtid="{D5CDD505-2E9C-101B-9397-08002B2CF9AE}" pid="8" name="Client2">
    <vt:lpwstr/>
  </property>
  <property fmtid="{D5CDD505-2E9C-101B-9397-08002B2CF9AE}" pid="9" name="Industry sector">
    <vt:lpwstr/>
  </property>
  <property fmtid="{D5CDD505-2E9C-101B-9397-08002B2CF9AE}" pid="10" name="_dlc_DocIdItemGuid">
    <vt:lpwstr>89430886-c544-41b6-9a70-3f058cf02461</vt:lpwstr>
  </property>
</Properties>
</file>