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EAD\VEA\VEA\Afregning af VE\Afregning\11. Månedsafregning\"/>
    </mc:Choice>
  </mc:AlternateContent>
  <xr:revisionPtr revIDLastSave="0" documentId="13_ncr:1_{0D27E075-46A3-450D-956C-EEC98A64CAF6}" xr6:coauthVersionLast="47" xr6:coauthVersionMax="47" xr10:uidLastSave="{00000000-0000-0000-0000-000000000000}"/>
  <bookViews>
    <workbookView xWindow="30150" yWindow="1050" windowWidth="21600" windowHeight="11295" xr2:uid="{00000000-000D-0000-FFFF-FFFF00000000}"/>
  </bookViews>
  <sheets>
    <sheet name="Max 25øre" sheetId="3" r:id="rId1"/>
    <sheet name="Max 10ør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" l="1"/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<sst xmlns="http://schemas.openxmlformats.org/spreadsheetml/2006/main" count="38" uniqueCount="19">
  <si>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</si>
  <si>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</si>
  <si>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</si>
  <si>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</si>
  <si>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</si>
  <si>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</si>
  <si>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</si>
  <si>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</si>
  <si>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</si>
  <si>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</si>
  <si>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</si>
  <si>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</si>
  <si>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</si>
  <si>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</si>
  <si>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</si>
  <si>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</si>
  <si>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</si>
  <si>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</si>
  <si>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2025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</si>
</sst>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A15" sqref="A15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2025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53.761000000000003</v>
      </c>
      <c r="C4" s="28">
        <f>IF(ISBLANK(B4),"",MAX(0,IF(B4&gt;33,58-B4,25)))</f>
        <v>4.2389999999999972</v>
      </c>
      <c r="D4" s="4">
        <v>0.9</v>
      </c>
      <c r="E4" s="17">
        <v>55.921000000000006</v>
      </c>
      <c r="F4" s="28">
        <f>IF(ISBLANK(E4),"",MAX(0,IF(E4&gt;33,58-E4,25)))</f>
        <v>2.0789999999999935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68.135999999999996</v>
      </c>
      <c r="C5" s="29">
        <f t="shared" ref="C5:C15" si="0">IF(ISBLANK(B5),"",MAX(0,IF(B5&gt;33,58-B5,25)))</f>
        <v>0</v>
      </c>
      <c r="D5" s="11">
        <v>0.9</v>
      </c>
      <c r="E5" s="22">
        <v>73.388999999999996</v>
      </c>
      <c r="F5" s="29">
        <f t="shared" ref="F5:F15" si="1">IF(ISBLANK(E5),"",MAX(0,IF(E5&gt;33,58-E5,25)))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49.097999999999999</v>
      </c>
      <c r="C6" s="28">
        <f t="shared" si="0"/>
        <v>8.902000000000001</v>
      </c>
      <c r="D6" s="7">
        <v>0.9</v>
      </c>
      <c r="E6" s="19">
        <v>44.878</v>
      </c>
      <c r="F6" s="28">
        <f t="shared" si="1"/>
        <v>13.122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47.527999999999999</v>
      </c>
      <c r="C7" s="29">
        <f t="shared" si="0"/>
        <v>10.472000000000001</v>
      </c>
      <c r="D7" s="11">
        <v>0.9</v>
      </c>
      <c r="E7" s="23">
        <v>50.857999999999997</v>
      </c>
      <c r="F7" s="29">
        <f t="shared" si="1"/>
        <v>7.142000000000003</v>
      </c>
      <c r="G7" s="12">
        <v>0.9</v>
      </c>
      <c r="H7" s="1"/>
      <c r="I7" s="1"/>
    </row>
    <row r="8" spans="1:9" ht="18.75" x14ac:dyDescent="0.3">
      <c r="A8" s="3" t="s">
        <v>4</v>
      </c>
      <c r="B8" s="31">
        <v>43.79</v>
      </c>
      <c r="C8" s="28">
        <f t="shared" si="0"/>
        <v>14.21</v>
      </c>
      <c r="D8" s="7">
        <v>0.9</v>
      </c>
      <c r="E8" s="19">
        <v>42.856999999999999</v>
      </c>
      <c r="F8" s="28">
        <f t="shared" si="1"/>
        <v>15.143000000000001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41.779000000000003</v>
      </c>
      <c r="C9" s="29">
        <f t="shared" si="0"/>
        <v>16.220999999999997</v>
      </c>
      <c r="D9" s="11">
        <v>0.9</v>
      </c>
      <c r="E9" s="20">
        <v>40.472000000000001</v>
      </c>
      <c r="F9" s="29">
        <f t="shared" si="1"/>
        <v>17.527999999999999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52.548999999999999</v>
      </c>
      <c r="C10" s="28">
        <f t="shared" si="0"/>
        <v>5.4510000000000005</v>
      </c>
      <c r="D10" s="7">
        <v>0.9</v>
      </c>
      <c r="E10" s="19">
        <v>50.244999999999997</v>
      </c>
      <c r="F10" s="28">
        <f t="shared" si="1"/>
        <v>7.7550000000000026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48.424999999999997</v>
      </c>
      <c r="C11" s="29">
        <f t="shared" si="0"/>
        <v>9.5750000000000028</v>
      </c>
      <c r="D11" s="11">
        <v>0.9</v>
      </c>
      <c r="E11" s="20">
        <v>51.112000000000002</v>
      </c>
      <c r="F11" s="29">
        <f t="shared" si="1"/>
        <v>6.8879999999999981</v>
      </c>
      <c r="G11" s="12">
        <v>0.9</v>
      </c>
      <c r="H11" s="1"/>
      <c r="I11" s="1"/>
    </row>
    <row r="12" spans="1:9" ht="18.75" x14ac:dyDescent="0.3">
      <c r="A12" s="3" t="s">
        <v>8</v>
      </c>
      <c r="B12" s="31">
        <v>43.483999999999995</v>
      </c>
      <c r="C12" s="28">
        <f t="shared" si="0"/>
        <v>14.516000000000005</v>
      </c>
      <c r="D12" s="7">
        <v>0.9</v>
      </c>
      <c r="E12" s="19">
        <v>55.488999999999997</v>
      </c>
      <c r="F12" s="28">
        <f t="shared" si="1"/>
        <v>2.5110000000000028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49.837000000000003</v>
      </c>
      <c r="C13" s="29">
        <f t="shared" si="0"/>
        <v>8.1629999999999967</v>
      </c>
      <c r="D13" s="11">
        <v>0.9</v>
      </c>
      <c r="E13" s="20">
        <v>48.491999999999997</v>
      </c>
      <c r="F13" s="29">
        <f t="shared" si="1"/>
        <v>9.5080000000000027</v>
      </c>
      <c r="G13" s="12">
        <v>0.9</v>
      </c>
      <c r="H13" s="1"/>
      <c r="I13" s="1"/>
    </row>
    <row r="14" spans="1:9" ht="18.75" x14ac:dyDescent="0.3">
      <c r="A14" s="3" t="s">
        <v>10</v>
      </c>
      <c r="B14" s="19">
        <v>57.771999999999998</v>
      </c>
      <c r="C14" s="28">
        <f t="shared" si="0"/>
        <v>0.22800000000000153</v>
      </c>
      <c r="D14" s="7">
        <v>0.9</v>
      </c>
      <c r="E14" s="19">
        <v>56.079000000000001</v>
      </c>
      <c r="F14" s="28">
        <f t="shared" si="1"/>
        <v>1.9209999999999994</v>
      </c>
      <c r="G14" s="6">
        <v>0.9</v>
      </c>
      <c r="H14" s="1"/>
      <c r="I14" s="1"/>
    </row>
    <row r="15" spans="1:9" ht="18.75" x14ac:dyDescent="0.3">
      <c r="A15" s="13" t="s">
        <v>11</v>
      </c>
      <c r="B15" s="21">
        <v>52.370202499999998</v>
      </c>
      <c r="C15" s="30">
        <f t="shared" si="0"/>
        <v>5.6297975000000022</v>
      </c>
      <c r="D15" s="15">
        <v>0.9</v>
      </c>
      <c r="E15" s="21">
        <v>50.628529100000002</v>
      </c>
      <c r="F15" s="30">
        <f t="shared" si="1"/>
        <v>7.3714708999999985</v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selection activeCell="E23" sqref="E23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2025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53.761000000000003</v>
      </c>
      <c r="C4" s="24">
        <f>IF(ISBLANK(B4),"",MAX(0,IF(B4&gt;26,36-B4,10)))</f>
        <v>0</v>
      </c>
      <c r="D4" s="4">
        <v>0.9</v>
      </c>
      <c r="E4" s="17">
        <v>55.921000000000006</v>
      </c>
      <c r="F4" s="24">
        <f>IF(ISBLANK(E4),"",MAX(0,IF(E4&gt;26,36-E4,10)))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68.135999999999996</v>
      </c>
      <c r="C5" s="25">
        <f t="shared" ref="C5:C15" si="0">IF(ISBLANK(B5),"",MAX(0,IF(B5&gt;26,36-B5,10)))</f>
        <v>0</v>
      </c>
      <c r="D5" s="16">
        <v>0.9</v>
      </c>
      <c r="E5" s="22">
        <v>73.388999999999996</v>
      </c>
      <c r="F5" s="25">
        <f>IF(ISBLANK(E5),"",MAX(0,IF(E5&gt;26,36-E5,10)))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49.097999999999999</v>
      </c>
      <c r="C6" s="26">
        <f t="shared" si="0"/>
        <v>0</v>
      </c>
      <c r="D6" s="7">
        <v>0.9</v>
      </c>
      <c r="E6" s="19">
        <v>44.878</v>
      </c>
      <c r="F6" s="26">
        <f t="shared" ref="F6:F15" si="1">IF(ISBLANK(E6),"",MAX(0,IF(E6&gt;26,36-E6,10)))</f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47.527999999999999</v>
      </c>
      <c r="C7" s="25">
        <f t="shared" si="0"/>
        <v>0</v>
      </c>
      <c r="D7" s="12">
        <v>0.9</v>
      </c>
      <c r="E7" s="23">
        <v>50.857999999999997</v>
      </c>
      <c r="F7" s="25">
        <f t="shared" si="1"/>
        <v>0</v>
      </c>
      <c r="G7" s="12">
        <v>0.9</v>
      </c>
      <c r="H7" s="1"/>
      <c r="I7" s="1"/>
    </row>
    <row r="8" spans="1:9" ht="18.75" x14ac:dyDescent="0.3">
      <c r="A8" s="3" t="s">
        <v>4</v>
      </c>
      <c r="B8" s="31">
        <v>43.79</v>
      </c>
      <c r="C8" s="26">
        <f t="shared" si="0"/>
        <v>0</v>
      </c>
      <c r="D8" s="6">
        <v>0.9</v>
      </c>
      <c r="E8" s="19">
        <v>42.856999999999999</v>
      </c>
      <c r="F8" s="26">
        <f t="shared" si="1"/>
        <v>0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41.779000000000003</v>
      </c>
      <c r="C9" s="25">
        <f t="shared" si="0"/>
        <v>0</v>
      </c>
      <c r="D9" s="12">
        <v>0.9</v>
      </c>
      <c r="E9" s="20">
        <v>40.472000000000001</v>
      </c>
      <c r="F9" s="25">
        <f t="shared" si="1"/>
        <v>0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52.548999999999999</v>
      </c>
      <c r="C10" s="26">
        <f t="shared" si="0"/>
        <v>0</v>
      </c>
      <c r="D10" s="6">
        <v>0.9</v>
      </c>
      <c r="E10" s="19">
        <v>50.244999999999997</v>
      </c>
      <c r="F10" s="26">
        <f t="shared" si="1"/>
        <v>0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48.424999999999997</v>
      </c>
      <c r="C11" s="25">
        <f t="shared" si="0"/>
        <v>0</v>
      </c>
      <c r="D11" s="12">
        <v>0.9</v>
      </c>
      <c r="E11" s="20">
        <v>51.112000000000002</v>
      </c>
      <c r="F11" s="25">
        <f t="shared" si="1"/>
        <v>0</v>
      </c>
      <c r="G11" s="12">
        <v>0.9</v>
      </c>
      <c r="H11" s="1"/>
      <c r="I11" s="1"/>
    </row>
    <row r="12" spans="1:9" ht="18.75" x14ac:dyDescent="0.3">
      <c r="A12" s="3" t="s">
        <v>8</v>
      </c>
      <c r="B12" s="31">
        <v>43.483999999999995</v>
      </c>
      <c r="C12" s="26">
        <f t="shared" si="0"/>
        <v>0</v>
      </c>
      <c r="D12" s="6">
        <v>0.9</v>
      </c>
      <c r="E12" s="19">
        <v>55.488999999999997</v>
      </c>
      <c r="F12" s="26">
        <f t="shared" si="1"/>
        <v>0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49.837000000000003</v>
      </c>
      <c r="C13" s="25">
        <f t="shared" si="0"/>
        <v>0</v>
      </c>
      <c r="D13" s="12">
        <v>0.9</v>
      </c>
      <c r="E13" s="20">
        <v>48.491999999999997</v>
      </c>
      <c r="F13" s="25">
        <f t="shared" si="1"/>
        <v>0</v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6" t="str">
        <f t="shared" si="0"/>
        <v/>
      </c>
      <c r="D14" s="6">
        <v>0.9</v>
      </c>
      <c r="E14" s="19"/>
      <c r="F14" s="26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27" t="str">
        <f t="shared" si="0"/>
        <v/>
      </c>
      <c r="D15" s="14">
        <v>0.9</v>
      </c>
      <c r="E15" s="21"/>
      <c r="F15" s="27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25øre</vt:lpstr>
      <vt:lpstr>Max 10øre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Mads Strægaard Hansen</cp:lastModifiedBy>
  <cp:lastPrinted>2017-08-24T09:24:09Z</cp:lastPrinted>
  <dcterms:created xsi:type="dcterms:W3CDTF">2017-06-14T12:27:51Z</dcterms:created>
  <dcterms:modified xsi:type="dcterms:W3CDTF">2026-01-12T11:46:54Z</dcterms:modified>
</cp:coreProperties>
</file>