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4245" activeTab="0"/>
  </bookViews>
  <sheets>
    <sheet name="standardfaktorer" sheetId="1" r:id="rId1"/>
  </sheets>
  <definedNames/>
  <calcPr fullCalcOnLoad="1"/>
</workbook>
</file>

<file path=xl/sharedStrings.xml><?xml version="1.0" encoding="utf-8"?>
<sst xmlns="http://schemas.openxmlformats.org/spreadsheetml/2006/main" count="129" uniqueCount="73">
  <si>
    <t>Standardfaktorer anvendt i CO2-kvoteindberetninger</t>
  </si>
  <si>
    <t>Brændværdier</t>
  </si>
  <si>
    <t>Enhed</t>
  </si>
  <si>
    <t>GJ/m3</t>
  </si>
  <si>
    <t>GJ/ton</t>
  </si>
  <si>
    <t>Naturgas</t>
  </si>
  <si>
    <t>LPG</t>
  </si>
  <si>
    <t>Spildolie</t>
  </si>
  <si>
    <t>Kul</t>
  </si>
  <si>
    <t>Petrokoks</t>
  </si>
  <si>
    <t>Koks</t>
  </si>
  <si>
    <t>Biogas</t>
  </si>
  <si>
    <t>Halm</t>
  </si>
  <si>
    <t>Rapsolie</t>
  </si>
  <si>
    <t>Fiskeolie</t>
  </si>
  <si>
    <t>Oxidationsfaktor</t>
  </si>
  <si>
    <t>Anden Fast Biomasse</t>
  </si>
  <si>
    <t>Emissionsfaktor i ton CO2/TJ</t>
  </si>
  <si>
    <t>Fuelolie i k/v- og fv-værker</t>
  </si>
  <si>
    <t>Fuelolie i øvrige</t>
  </si>
  <si>
    <t>Bioolie og anden flydende biobrændsel</t>
  </si>
  <si>
    <t>Bionaturgas</t>
  </si>
  <si>
    <t xml:space="preserve">Certifikaterne er en garanti for, at de certificerede mængder bionaturgas har erstattet en tilsvarende mængde naturgas. I forbindelse med den årlige rapportering er det en betingelse, </t>
  </si>
  <si>
    <t xml:space="preserve">at det kan dokumenteres, at der hos Energinet.dk er annulleret certifikater svarende til forbruget af bionaturgas. Er der ikke annulleret certifikater svarende til forbruget, vil resten af gasforbruget </t>
  </si>
  <si>
    <t>antages at være naturgas, og derfor skal emissionsfaktoren for naturgas anvendes.</t>
  </si>
  <si>
    <t>F) Brændslerne skal være 100 pct. bio-nedbrydelige og ikke have fossil oprindelse.</t>
  </si>
  <si>
    <r>
      <t xml:space="preserve">Emissionsfaktor for ikke bære-dygtigt flydende biobrændsel i ton CO2/TJ </t>
    </r>
    <r>
      <rPr>
        <b/>
        <vertAlign val="superscript"/>
        <sz val="13.5"/>
        <rFont val="MS Sans Serif"/>
        <family val="2"/>
      </rPr>
      <t>C)</t>
    </r>
  </si>
  <si>
    <r>
      <t xml:space="preserve">Spildolie </t>
    </r>
    <r>
      <rPr>
        <vertAlign val="superscript"/>
        <sz val="11"/>
        <color indexed="8"/>
        <rFont val="Calibri"/>
        <family val="2"/>
      </rPr>
      <t>E)</t>
    </r>
  </si>
  <si>
    <r>
      <t xml:space="preserve">Biogas </t>
    </r>
    <r>
      <rPr>
        <vertAlign val="superscript"/>
        <sz val="11"/>
        <color indexed="8"/>
        <rFont val="Calibri"/>
        <family val="2"/>
      </rPr>
      <t>A) F)</t>
    </r>
  </si>
  <si>
    <r>
      <t xml:space="preserve">Halm </t>
    </r>
    <r>
      <rPr>
        <vertAlign val="superscript"/>
        <sz val="11"/>
        <color indexed="8"/>
        <rFont val="Calibri"/>
        <family val="2"/>
      </rPr>
      <t>A) F)</t>
    </r>
  </si>
  <si>
    <r>
      <t xml:space="preserve">Anden Fast Biomasse </t>
    </r>
    <r>
      <rPr>
        <vertAlign val="superscript"/>
        <sz val="11"/>
        <color indexed="8"/>
        <rFont val="Calibri"/>
        <family val="2"/>
      </rPr>
      <t>A) F)</t>
    </r>
  </si>
  <si>
    <r>
      <t xml:space="preserve">Fiskeolie </t>
    </r>
    <r>
      <rPr>
        <vertAlign val="superscript"/>
        <sz val="11"/>
        <color indexed="8"/>
        <rFont val="Calibri"/>
        <family val="2"/>
      </rPr>
      <t>B) F)</t>
    </r>
  </si>
  <si>
    <t>Affald</t>
  </si>
  <si>
    <t>Butan</t>
  </si>
  <si>
    <t>Methanol</t>
  </si>
  <si>
    <t>79.28</t>
  </si>
  <si>
    <t>70.8</t>
  </si>
  <si>
    <t>34.3</t>
  </si>
  <si>
    <t>B) Bemærk, at det kun er brændselsforbruget i stationære anlæg, der skal indberettes. Brændstof anvendt i køretøjer, som har til formål at være mobile på tidspunktet for
 udførelsen af sine opgaver, skal således ikke medtages.</t>
  </si>
  <si>
    <r>
      <t>D) Bionaturgas er opgraderet biogas, hvor CO</t>
    </r>
    <r>
      <rPr>
        <vertAlign val="subscript"/>
        <sz val="10"/>
        <rFont val="MS Sans Serif"/>
        <family val="2"/>
      </rPr>
      <t>2</t>
    </r>
    <r>
      <rPr>
        <sz val="10"/>
        <rFont val="MS Sans Serif"/>
        <family val="2"/>
      </rPr>
      <t xml:space="preserve">-indholdet er fjernet, og gassen er ført ind på naturgasnettet. Energinet.dk administrer en ordning for udstedelse af certifikater for bionaturgas. </t>
    </r>
  </si>
  <si>
    <r>
      <t xml:space="preserve">Træpiller </t>
    </r>
    <r>
      <rPr>
        <vertAlign val="superscript"/>
        <sz val="11"/>
        <color indexed="8"/>
        <rFont val="Calibri"/>
        <family val="2"/>
      </rPr>
      <t>A) F)</t>
    </r>
  </si>
  <si>
    <r>
      <t xml:space="preserve">Træaffald </t>
    </r>
    <r>
      <rPr>
        <vertAlign val="superscript"/>
        <sz val="11"/>
        <color indexed="8"/>
        <rFont val="Calibri"/>
        <family val="2"/>
      </rPr>
      <t>A) F)</t>
    </r>
  </si>
  <si>
    <r>
      <t xml:space="preserve">Træflis </t>
    </r>
    <r>
      <rPr>
        <vertAlign val="superscript"/>
        <sz val="11"/>
        <color indexed="8"/>
        <rFont val="Calibri"/>
        <family val="2"/>
      </rPr>
      <t>A) F)</t>
    </r>
  </si>
  <si>
    <t>År</t>
  </si>
  <si>
    <t>Biodiesel</t>
  </si>
  <si>
    <t>Træpiller</t>
  </si>
  <si>
    <t>Træaffald</t>
  </si>
  <si>
    <t>Træflis</t>
  </si>
  <si>
    <t>Bioethanol</t>
  </si>
  <si>
    <r>
      <t>GJ/m</t>
    </r>
    <r>
      <rPr>
        <vertAlign val="superscript"/>
        <sz val="11"/>
        <color indexed="8"/>
        <rFont val="Calibri"/>
        <family val="2"/>
      </rPr>
      <t>3</t>
    </r>
    <r>
      <rPr>
        <vertAlign val="subscript"/>
        <sz val="11"/>
        <color indexed="8"/>
        <rFont val="Calibri"/>
        <family val="2"/>
      </rPr>
      <t>ref</t>
    </r>
  </si>
  <si>
    <t>Gasolie/dieselolie</t>
  </si>
  <si>
    <t>A) De anførte faktorer er vejledende. For de faste brændsler er brændværdierne fastsat under antagelse af følgende fugtindhold: Halm: 15 %, træpiller: 7 %, træaffald: 20 % og træflis: 45 %.</t>
  </si>
  <si>
    <r>
      <t xml:space="preserve">LPG </t>
    </r>
    <r>
      <rPr>
        <vertAlign val="superscript"/>
        <sz val="11"/>
        <color indexed="8"/>
        <rFont val="Calibri"/>
        <family val="2"/>
      </rPr>
      <t>B)</t>
    </r>
  </si>
  <si>
    <r>
      <t xml:space="preserve">Benzin </t>
    </r>
    <r>
      <rPr>
        <vertAlign val="superscript"/>
        <sz val="11"/>
        <color indexed="8"/>
        <rFont val="Calibri"/>
        <family val="2"/>
      </rPr>
      <t>B)</t>
    </r>
  </si>
  <si>
    <r>
      <t xml:space="preserve">Gasolie/dieselolie </t>
    </r>
    <r>
      <rPr>
        <vertAlign val="superscript"/>
        <sz val="11"/>
        <color indexed="8"/>
        <rFont val="Calibri"/>
        <family val="2"/>
      </rPr>
      <t>B)</t>
    </r>
  </si>
  <si>
    <t xml:space="preserve">C) Emissionsfaktoren for biobrændstoffer og flydende biobrændsel må kun sættes til nul, hvis der foreligger dokumentation for overholdelse af bæredygtighedskriterierne efter reglerne i bekendtgørelse nr. 1619 af 15. december 2016 </t>
  </si>
  <si>
    <t>om bæredygtighed m.v. af biobrændstoffer og flydende biobrændsler, som anvendes til aktiviteter omfattet af lov om CO2-kvoter samt Energistyrelsens håndbog om dokumentation for biobrændstoffers bæredygtighed, som finder</t>
  </si>
  <si>
    <t xml:space="preserve"> tilsvarende anvendelse for flydende biobrændsler. Såfremt der ikke foreligger dokumentation for bæredygtighed anvendes emissionsfaktoren for ikke bæredygtigt flydende biobrændsel. </t>
  </si>
  <si>
    <r>
      <t xml:space="preserve">Biodiesel </t>
    </r>
    <r>
      <rPr>
        <vertAlign val="superscript"/>
        <sz val="11"/>
        <color indexed="8"/>
        <rFont val="Calibri"/>
        <family val="2"/>
      </rPr>
      <t>B) C) E) F)</t>
    </r>
  </si>
  <si>
    <t>G) Årsfaktor. Opgøres årligt af Energinet.</t>
  </si>
  <si>
    <r>
      <t>H) Ved beregning af emissionene af CO</t>
    </r>
    <r>
      <rPr>
        <vertAlign val="subscript"/>
        <sz val="10"/>
        <rFont val="MS Sans Serif"/>
        <family val="2"/>
      </rPr>
      <t>2</t>
    </r>
    <r>
      <rPr>
        <sz val="10"/>
        <rFont val="MS Sans Serif"/>
        <family val="2"/>
      </rPr>
      <t xml:space="preserve"> fra afbrænding af naturgas skal anvendes den mængde naturgas opgivet i 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, som er opgivet på det leverede naturgasselskabs faktura til driftlederen. Hvis der faktureres flere gange om året, summeres til værdi for det aktuelle år.</t>
    </r>
  </si>
  <si>
    <r>
      <t>I) En m</t>
    </r>
    <r>
      <rPr>
        <vertAlign val="superscript"/>
        <sz val="10"/>
        <rFont val="MS Sans Serif"/>
        <family val="2"/>
      </rPr>
      <t>3</t>
    </r>
    <r>
      <rPr>
        <vertAlign val="subscript"/>
        <sz val="10"/>
        <rFont val="MS Sans Serif"/>
        <family val="2"/>
      </rPr>
      <t xml:space="preserve">ref </t>
    </r>
    <r>
      <rPr>
        <sz val="10"/>
        <rFont val="MS Sans Serif"/>
        <family val="2"/>
      </rPr>
      <t>svarer til en energimængde på 0,0396 GJ = 11 kWh ved nedre brændværdi. Det er  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ref, som gasleverandøren angiver på sin fakturaer ved afregning over for kunden (driftslederen).</t>
    </r>
  </si>
  <si>
    <r>
      <t xml:space="preserve">Naturgas </t>
    </r>
    <r>
      <rPr>
        <vertAlign val="superscript"/>
        <sz val="11"/>
        <color indexed="8"/>
        <rFont val="Calibri"/>
        <family val="2"/>
      </rPr>
      <t>G) H) I)</t>
    </r>
  </si>
  <si>
    <r>
      <t xml:space="preserve">Bionaturgas </t>
    </r>
    <r>
      <rPr>
        <vertAlign val="superscript"/>
        <sz val="11"/>
        <color indexed="8"/>
        <rFont val="Calibri"/>
        <family val="2"/>
      </rPr>
      <t>D)</t>
    </r>
  </si>
  <si>
    <r>
      <t xml:space="preserve">Fuelolie anvendt i kraftvarmeværker og fjernvarmeværker </t>
    </r>
    <r>
      <rPr>
        <vertAlign val="superscript"/>
        <sz val="11"/>
        <color indexed="8"/>
        <rFont val="Calibri"/>
        <family val="2"/>
      </rPr>
      <t>K)</t>
    </r>
  </si>
  <si>
    <r>
      <t xml:space="preserve">Fuelolie anvendt i øvrige sektorer </t>
    </r>
    <r>
      <rPr>
        <vertAlign val="superscript"/>
        <sz val="11"/>
        <color indexed="8"/>
        <rFont val="Calibri"/>
        <family val="2"/>
      </rPr>
      <t>L)</t>
    </r>
  </si>
  <si>
    <r>
      <t xml:space="preserve">Rapsolie </t>
    </r>
    <r>
      <rPr>
        <vertAlign val="superscript"/>
        <sz val="11"/>
        <color indexed="8"/>
        <rFont val="Calibri"/>
        <family val="2"/>
      </rPr>
      <t>B) C) F)</t>
    </r>
  </si>
  <si>
    <r>
      <t xml:space="preserve">Bioolie og anden flydende biobrændsel </t>
    </r>
    <r>
      <rPr>
        <vertAlign val="superscript"/>
        <sz val="11"/>
        <color indexed="8"/>
        <rFont val="Calibri"/>
        <family val="2"/>
      </rPr>
      <t>B) C) F)</t>
    </r>
  </si>
  <si>
    <r>
      <t xml:space="preserve">Bioethanol </t>
    </r>
    <r>
      <rPr>
        <vertAlign val="superscript"/>
        <sz val="11"/>
        <color indexed="8"/>
        <rFont val="Calibri"/>
        <family val="2"/>
      </rPr>
      <t>B) C) F)</t>
    </r>
  </si>
  <si>
    <t xml:space="preserve">K) Emissionsfaktoren er baseret på de værker, der anvender brændselsanalyse til bestemmelse af emissionsfaktoren. Der er tale om en middelværdi for x anlæg. Antallet af anlæg varierer år for år. Der har tidligere været anvendt to forskellige emissionsfaktorer for henholdsvis fjernvarme- og kraftvarmeværker og øvrige sektorer. Det har med ETS-data fra 2019 været muligt at analysere data for alle årerne, og der er ikke fundet grundlag for en fortsat opdeling i to emissionsfaktorer. </t>
  </si>
  <si>
    <t>L) Emissionsfaktoren stammer fra Denmark’s National inventory reports. Noten er fra 2019 ikke længere relevant.</t>
  </si>
  <si>
    <t>J) Der skal anvendes den brændværdi og den emissionsfaktor, der oplyses af gasleverandøren. Noten er ikke længere relevant.</t>
  </si>
  <si>
    <t>E) Emissionsfaktoren for spildolie stammer fra Energistyrelsens Energistatistik 2012. Efter 2014 stammer emissionsfaktoren fra IPCC 2006 Guidelines.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</si>
</sst>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0.0"/>
    <numFmt numFmtId="179" formatCode="0.000"/>
    <numFmt numFmtId="180" formatCode="0.0000"/>
    <numFmt numFmtId="181" formatCode="&quot;kr.&quot;\ #,##0.0"/>
    <numFmt numFmtId="182" formatCode="#,##0.0"/>
    <numFmt numFmtId="183" formatCode="&quot;Ja&quot;;&quot;Ja&quot;;&quot;Nej&quot;"/>
    <numFmt numFmtId="184" formatCode="&quot;Sandt&quot;;&quot;Sandt&quot;;&quot;Falsk&quot;"/>
    <numFmt numFmtId="185" formatCode="&quot;Til&quot;;&quot;Til&quot;;&quot;Fra&quot;"/>
    <numFmt numFmtId="186" formatCode="[$€-2]\ #.##000_);[Red]\([$€-2]\ #.##000\)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.5"/>
      <name val="MS Sans Serif"/>
      <family val="2"/>
    </font>
    <font>
      <sz val="13.5"/>
      <name val="MS Sans Serif"/>
      <family val="2"/>
    </font>
    <font>
      <vertAlign val="superscript"/>
      <sz val="11"/>
      <color indexed="8"/>
      <name val="Calibri"/>
      <family val="2"/>
    </font>
    <font>
      <b/>
      <vertAlign val="superscript"/>
      <sz val="13.5"/>
      <name val="MS Sans Serif"/>
      <family val="2"/>
    </font>
    <font>
      <vertAlign val="subscript"/>
      <sz val="10"/>
      <name val="MS Sans Serif"/>
      <family val="2"/>
    </font>
    <font>
      <vertAlign val="subscript"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1" fillId="33" borderId="10" xfId="56" applyFont="1" applyFill="1" applyBorder="1" applyAlignment="1">
      <alignment horizontal="left"/>
      <protection/>
    </xf>
    <xf numFmtId="0" fontId="1" fillId="33" borderId="10" xfId="56" applyFont="1" applyFill="1" applyBorder="1" applyAlignment="1">
      <alignment horizontal="center"/>
      <protection/>
    </xf>
    <xf numFmtId="0" fontId="1" fillId="33" borderId="10" xfId="56" applyFont="1" applyFill="1" applyBorder="1" applyAlignment="1">
      <alignment horizontal="center"/>
      <protection/>
    </xf>
    <xf numFmtId="0" fontId="1" fillId="33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 wrapText="1"/>
      <protection/>
    </xf>
    <xf numFmtId="2" fontId="1" fillId="0" borderId="10" xfId="56" applyNumberFormat="1" applyFont="1" applyFill="1" applyBorder="1" applyAlignment="1">
      <alignment horizontal="right" wrapText="1"/>
      <protection/>
    </xf>
    <xf numFmtId="180" fontId="1" fillId="0" borderId="10" xfId="56" applyNumberFormat="1" applyFont="1" applyFill="1" applyBorder="1" applyAlignment="1">
      <alignment horizontal="right" wrapText="1"/>
      <protection/>
    </xf>
    <xf numFmtId="0" fontId="2" fillId="0" borderId="10" xfId="56" applyBorder="1">
      <alignment/>
      <protection/>
    </xf>
    <xf numFmtId="0" fontId="0" fillId="0" borderId="10" xfId="0" applyBorder="1" applyAlignment="1">
      <alignment/>
    </xf>
    <xf numFmtId="178" fontId="1" fillId="0" borderId="10" xfId="56" applyNumberFormat="1" applyFont="1" applyFill="1" applyBorder="1" applyAlignment="1">
      <alignment horizontal="right" wrapText="1"/>
      <protection/>
    </xf>
    <xf numFmtId="182" fontId="1" fillId="0" borderId="10" xfId="56" applyNumberFormat="1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left" wrapText="1"/>
      <protection/>
    </xf>
    <xf numFmtId="0" fontId="1" fillId="0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left" wrapText="1"/>
      <protection/>
    </xf>
    <xf numFmtId="0" fontId="1" fillId="0" borderId="10" xfId="56" applyFont="1" applyFill="1" applyBorder="1" applyAlignment="1">
      <alignment horizontal="left" wrapText="1"/>
      <protection/>
    </xf>
    <xf numFmtId="178" fontId="1" fillId="0" borderId="10" xfId="56" applyNumberFormat="1" applyFont="1" applyFill="1" applyBorder="1" applyAlignment="1">
      <alignment horizontal="right"/>
      <protection/>
    </xf>
    <xf numFmtId="178" fontId="1" fillId="0" borderId="10" xfId="56" applyNumberFormat="1" applyFont="1" applyFill="1" applyBorder="1" applyAlignment="1">
      <alignment horizontal="right" wrapText="1"/>
      <protection/>
    </xf>
    <xf numFmtId="178" fontId="1" fillId="0" borderId="10" xfId="56" applyNumberFormat="1" applyFont="1" applyFill="1" applyBorder="1" applyAlignment="1">
      <alignment horizontal="right"/>
      <protection/>
    </xf>
    <xf numFmtId="0" fontId="1" fillId="33" borderId="10" xfId="56" applyFont="1" applyFill="1" applyBorder="1" applyAlignment="1">
      <alignment horizontal="center"/>
      <protection/>
    </xf>
    <xf numFmtId="0" fontId="29" fillId="0" borderId="10" xfId="0" applyFont="1" applyBorder="1" applyAlignment="1">
      <alignment/>
    </xf>
    <xf numFmtId="0" fontId="1" fillId="0" borderId="10" xfId="56" applyFont="1" applyFill="1" applyBorder="1" applyAlignment="1">
      <alignment horizontal="right" wrapText="1"/>
      <protection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1" fillId="33" borderId="10" xfId="56" applyFont="1" applyFill="1" applyBorder="1" applyAlignment="1">
      <alignment horizontal="left" vertical="top" wrapText="1"/>
      <protection/>
    </xf>
    <xf numFmtId="0" fontId="30" fillId="0" borderId="10" xfId="0" applyFont="1" applyBorder="1" applyAlignment="1">
      <alignment/>
    </xf>
    <xf numFmtId="0" fontId="10" fillId="0" borderId="0" xfId="0" applyFont="1" applyAlignment="1">
      <alignment horizontal="left" vertical="center" indent="4"/>
    </xf>
    <xf numFmtId="0" fontId="10" fillId="0" borderId="0" xfId="0" applyFont="1" applyAlignment="1">
      <alignment vertical="center"/>
    </xf>
    <xf numFmtId="0" fontId="41" fillId="0" borderId="0" xfId="52" applyAlignment="1">
      <alignment horizontal="left" vertical="center" indent="4"/>
    </xf>
    <xf numFmtId="0" fontId="29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orespørgsel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tabSelected="1" zoomScale="80" zoomScaleNormal="80" zoomScalePageLayoutView="0" workbookViewId="0" topLeftCell="AK1">
      <selection activeCell="A37" sqref="A37"/>
    </sheetView>
  </sheetViews>
  <sheetFormatPr defaultColWidth="9.140625" defaultRowHeight="12.75"/>
  <cols>
    <col min="1" max="1" width="39.421875" style="1" customWidth="1"/>
    <col min="2" max="16" width="7.140625" style="0" customWidth="1"/>
    <col min="17" max="17" width="7.7109375" style="0" customWidth="1"/>
    <col min="18" max="18" width="2.7109375" style="0" customWidth="1"/>
    <col min="19" max="19" width="40.140625" style="2" customWidth="1"/>
    <col min="20" max="34" width="7.140625" style="0" customWidth="1"/>
    <col min="36" max="36" width="36.7109375" style="2" customWidth="1"/>
    <col min="37" max="37" width="7.140625" style="2" customWidth="1"/>
    <col min="38" max="44" width="7.140625" style="0" customWidth="1"/>
    <col min="46" max="46" width="40.28125" style="0" customWidth="1"/>
    <col min="47" max="52" width="6.140625" style="0" customWidth="1"/>
    <col min="56" max="61" width="9.140625" style="11" customWidth="1"/>
  </cols>
  <sheetData>
    <row r="1" ht="26.25">
      <c r="A1" s="3" t="s">
        <v>0</v>
      </c>
    </row>
    <row r="2" ht="8.25" customHeight="1">
      <c r="A2" s="3"/>
    </row>
    <row r="3" spans="1:61" s="5" customFormat="1" ht="36.75" customHeight="1">
      <c r="A3" s="4" t="s">
        <v>1</v>
      </c>
      <c r="R3" s="9"/>
      <c r="S3" s="6" t="s">
        <v>17</v>
      </c>
      <c r="AJ3" s="45" t="s">
        <v>26</v>
      </c>
      <c r="AK3" s="45"/>
      <c r="AL3" s="45"/>
      <c r="AM3" s="10"/>
      <c r="AN3" s="10"/>
      <c r="AO3" s="10"/>
      <c r="AP3" s="10"/>
      <c r="AQ3" s="10"/>
      <c r="AR3" s="10"/>
      <c r="AT3" s="6" t="s">
        <v>15</v>
      </c>
      <c r="BD3" s="11"/>
      <c r="BE3" s="11"/>
      <c r="BF3" s="11"/>
      <c r="BG3" s="11"/>
      <c r="BH3" s="11"/>
      <c r="BI3" s="11"/>
    </row>
    <row r="4" spans="1:61" ht="15">
      <c r="A4" s="12" t="s">
        <v>43</v>
      </c>
      <c r="B4" s="13">
        <v>2005</v>
      </c>
      <c r="C4" s="13">
        <v>2006</v>
      </c>
      <c r="D4" s="13">
        <v>2007</v>
      </c>
      <c r="E4" s="13">
        <v>2008</v>
      </c>
      <c r="F4" s="13">
        <v>2009</v>
      </c>
      <c r="G4" s="13">
        <v>2010</v>
      </c>
      <c r="H4" s="13">
        <v>2011</v>
      </c>
      <c r="I4" s="13">
        <v>2012</v>
      </c>
      <c r="J4" s="13">
        <v>2013</v>
      </c>
      <c r="K4" s="13">
        <v>2014</v>
      </c>
      <c r="L4" s="13">
        <v>2015</v>
      </c>
      <c r="M4" s="13">
        <v>2016</v>
      </c>
      <c r="N4" s="13">
        <v>2017</v>
      </c>
      <c r="O4" s="13">
        <v>2018</v>
      </c>
      <c r="P4" s="13">
        <v>2019</v>
      </c>
      <c r="Q4" s="14" t="s">
        <v>2</v>
      </c>
      <c r="R4" s="1"/>
      <c r="S4" s="12" t="s">
        <v>43</v>
      </c>
      <c r="T4" s="13">
        <v>2005</v>
      </c>
      <c r="U4" s="13">
        <v>2006</v>
      </c>
      <c r="V4" s="13">
        <v>2007</v>
      </c>
      <c r="W4" s="13">
        <v>2008</v>
      </c>
      <c r="X4" s="13">
        <v>2009</v>
      </c>
      <c r="Y4" s="13">
        <v>2010</v>
      </c>
      <c r="Z4" s="13">
        <v>2011</v>
      </c>
      <c r="AA4" s="13">
        <v>2012</v>
      </c>
      <c r="AB4" s="13">
        <v>2013</v>
      </c>
      <c r="AC4" s="13">
        <v>2014</v>
      </c>
      <c r="AD4" s="13">
        <v>2015</v>
      </c>
      <c r="AE4" s="13">
        <v>2016</v>
      </c>
      <c r="AF4" s="13">
        <v>2017</v>
      </c>
      <c r="AG4" s="13">
        <v>2018</v>
      </c>
      <c r="AH4" s="13">
        <v>2019</v>
      </c>
      <c r="AJ4" s="12" t="s">
        <v>43</v>
      </c>
      <c r="AK4" s="13">
        <v>2012</v>
      </c>
      <c r="AL4" s="13">
        <v>2013</v>
      </c>
      <c r="AM4" s="13">
        <v>2014</v>
      </c>
      <c r="AN4" s="13">
        <v>2015</v>
      </c>
      <c r="AO4" s="13">
        <v>2016</v>
      </c>
      <c r="AP4" s="13">
        <v>2017</v>
      </c>
      <c r="AQ4" s="13">
        <v>2018</v>
      </c>
      <c r="AR4" s="13">
        <v>2019</v>
      </c>
      <c r="AT4" s="12" t="s">
        <v>43</v>
      </c>
      <c r="AU4" s="13">
        <v>2005</v>
      </c>
      <c r="AV4" s="13">
        <v>2006</v>
      </c>
      <c r="AW4" s="13">
        <v>2007</v>
      </c>
      <c r="AX4" s="13">
        <v>2008</v>
      </c>
      <c r="AY4" s="13">
        <v>2009</v>
      </c>
      <c r="AZ4" s="13">
        <v>2010</v>
      </c>
      <c r="BA4" s="13">
        <v>2011</v>
      </c>
      <c r="BB4" s="13">
        <v>2012</v>
      </c>
      <c r="BC4" s="13">
        <v>2013</v>
      </c>
      <c r="BD4" s="34">
        <v>2014</v>
      </c>
      <c r="BE4" s="34">
        <v>2015</v>
      </c>
      <c r="BF4" s="34">
        <v>2016</v>
      </c>
      <c r="BG4" s="34">
        <v>2017</v>
      </c>
      <c r="BH4" s="34">
        <v>2018</v>
      </c>
      <c r="BI4" s="34">
        <v>2019</v>
      </c>
    </row>
    <row r="5" spans="1:61" ht="36.75">
      <c r="A5" s="18" t="s">
        <v>62</v>
      </c>
      <c r="B5" s="16">
        <v>0.0396</v>
      </c>
      <c r="C5" s="16">
        <v>0.0396</v>
      </c>
      <c r="D5" s="16">
        <v>0.0396</v>
      </c>
      <c r="E5" s="16">
        <v>0.0396</v>
      </c>
      <c r="F5" s="16">
        <v>0.0396</v>
      </c>
      <c r="G5" s="16">
        <v>0.0396</v>
      </c>
      <c r="H5" s="16">
        <v>0.0396</v>
      </c>
      <c r="I5" s="16">
        <v>0.0396</v>
      </c>
      <c r="J5" s="16">
        <v>0.0396</v>
      </c>
      <c r="K5" s="16">
        <v>0.0396</v>
      </c>
      <c r="L5" s="16">
        <v>0.0396</v>
      </c>
      <c r="M5" s="16">
        <v>0.0396</v>
      </c>
      <c r="N5" s="16">
        <v>0.0396</v>
      </c>
      <c r="O5" s="16">
        <v>0.0396</v>
      </c>
      <c r="P5" s="16">
        <v>0.0396</v>
      </c>
      <c r="Q5" s="17" t="s">
        <v>49</v>
      </c>
      <c r="S5" s="15" t="s">
        <v>5</v>
      </c>
      <c r="T5" s="16">
        <v>57.25</v>
      </c>
      <c r="U5" s="16">
        <v>57.07</v>
      </c>
      <c r="V5" s="16">
        <v>57.07</v>
      </c>
      <c r="W5" s="16">
        <v>56.77</v>
      </c>
      <c r="X5" s="16">
        <v>56.69</v>
      </c>
      <c r="Y5" s="16">
        <v>56.74</v>
      </c>
      <c r="Z5" s="16">
        <v>56.97</v>
      </c>
      <c r="AA5" s="16">
        <v>57.03</v>
      </c>
      <c r="AB5" s="16">
        <v>56.79</v>
      </c>
      <c r="AC5" s="16">
        <v>56.95</v>
      </c>
      <c r="AD5" s="16">
        <v>57.06</v>
      </c>
      <c r="AE5" s="16">
        <v>57.01</v>
      </c>
      <c r="AF5" s="16">
        <v>57</v>
      </c>
      <c r="AG5" s="16">
        <v>56.89</v>
      </c>
      <c r="AH5" s="16">
        <v>56.54</v>
      </c>
      <c r="AJ5" s="15"/>
      <c r="AK5" s="28"/>
      <c r="AL5" s="16"/>
      <c r="AM5" s="16"/>
      <c r="AN5" s="16"/>
      <c r="AO5" s="16"/>
      <c r="AP5" s="16"/>
      <c r="AQ5" s="16"/>
      <c r="AR5" s="16"/>
      <c r="AT5" s="15" t="s">
        <v>5</v>
      </c>
      <c r="AU5" s="16">
        <v>0.995</v>
      </c>
      <c r="AV5" s="16">
        <v>0.995</v>
      </c>
      <c r="AW5" s="16">
        <v>0.995</v>
      </c>
      <c r="AX5" s="16">
        <v>1</v>
      </c>
      <c r="AY5" s="16">
        <v>1</v>
      </c>
      <c r="AZ5" s="16">
        <v>1</v>
      </c>
      <c r="BA5" s="17">
        <v>1</v>
      </c>
      <c r="BB5" s="17">
        <v>1</v>
      </c>
      <c r="BC5" s="17">
        <v>1</v>
      </c>
      <c r="BD5" s="35">
        <v>1</v>
      </c>
      <c r="BE5" s="35">
        <v>1</v>
      </c>
      <c r="BF5" s="35">
        <v>1</v>
      </c>
      <c r="BG5" s="35">
        <v>1</v>
      </c>
      <c r="BH5" s="35">
        <v>1</v>
      </c>
      <c r="BI5" s="35">
        <v>1</v>
      </c>
    </row>
    <row r="6" spans="1:61" ht="18.75" customHeight="1">
      <c r="A6" s="18" t="s">
        <v>63</v>
      </c>
      <c r="B6" s="16"/>
      <c r="C6" s="16"/>
      <c r="D6" s="16"/>
      <c r="E6" s="16"/>
      <c r="F6" s="16"/>
      <c r="G6" s="16"/>
      <c r="H6" s="16"/>
      <c r="I6" s="16"/>
      <c r="J6" s="16">
        <v>0.0396</v>
      </c>
      <c r="K6" s="16">
        <v>0.0396</v>
      </c>
      <c r="L6" s="16">
        <v>0.0396</v>
      </c>
      <c r="M6" s="16">
        <v>0.0396</v>
      </c>
      <c r="N6" s="16">
        <v>0.0396</v>
      </c>
      <c r="O6" s="16">
        <v>0.0396</v>
      </c>
      <c r="P6" s="16">
        <v>0.0396</v>
      </c>
      <c r="Q6" s="17" t="s">
        <v>49</v>
      </c>
      <c r="S6" s="18" t="s">
        <v>21</v>
      </c>
      <c r="T6" s="16"/>
      <c r="U6" s="16"/>
      <c r="V6" s="16"/>
      <c r="W6" s="16"/>
      <c r="X6" s="16"/>
      <c r="Y6" s="16"/>
      <c r="Z6" s="16"/>
      <c r="AA6" s="16"/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J6" s="15"/>
      <c r="AK6" s="28"/>
      <c r="AL6" s="16"/>
      <c r="AM6" s="16"/>
      <c r="AN6" s="16"/>
      <c r="AO6" s="16"/>
      <c r="AP6" s="16"/>
      <c r="AQ6" s="16"/>
      <c r="AR6" s="16"/>
      <c r="AT6" s="18" t="s">
        <v>21</v>
      </c>
      <c r="AU6" s="16"/>
      <c r="AV6" s="16"/>
      <c r="AW6" s="16"/>
      <c r="AX6" s="16"/>
      <c r="AY6" s="16"/>
      <c r="AZ6" s="16"/>
      <c r="BA6" s="17"/>
      <c r="BB6" s="17"/>
      <c r="BC6" s="17">
        <v>1</v>
      </c>
      <c r="BD6" s="35">
        <v>1</v>
      </c>
      <c r="BE6" s="35">
        <v>1</v>
      </c>
      <c r="BF6" s="35">
        <v>1</v>
      </c>
      <c r="BG6" s="35">
        <v>1</v>
      </c>
      <c r="BH6" s="35">
        <v>1</v>
      </c>
      <c r="BI6" s="35">
        <v>1</v>
      </c>
    </row>
    <row r="7" spans="1:61" ht="18.75" customHeight="1">
      <c r="A7" s="18" t="s">
        <v>33</v>
      </c>
      <c r="B7" s="16"/>
      <c r="C7" s="16"/>
      <c r="D7" s="16"/>
      <c r="E7" s="16"/>
      <c r="F7" s="16"/>
      <c r="G7" s="16"/>
      <c r="H7" s="16"/>
      <c r="I7" s="16"/>
      <c r="J7" s="16">
        <v>45.75</v>
      </c>
      <c r="K7" s="16">
        <v>45.75</v>
      </c>
      <c r="L7" s="16">
        <v>45.75</v>
      </c>
      <c r="M7" s="16">
        <v>45.75</v>
      </c>
      <c r="N7" s="16">
        <v>45.75</v>
      </c>
      <c r="O7" s="16">
        <v>45.75</v>
      </c>
      <c r="P7" s="16">
        <v>45.75</v>
      </c>
      <c r="Q7" s="17" t="s">
        <v>4</v>
      </c>
      <c r="S7" s="18" t="s">
        <v>33</v>
      </c>
      <c r="T7" s="16"/>
      <c r="U7" s="16"/>
      <c r="V7" s="16"/>
      <c r="W7" s="16"/>
      <c r="X7" s="16"/>
      <c r="Y7" s="16"/>
      <c r="Z7" s="16"/>
      <c r="AA7" s="16"/>
      <c r="AB7" s="16">
        <v>66.24</v>
      </c>
      <c r="AC7" s="16">
        <v>66.24</v>
      </c>
      <c r="AD7" s="16">
        <v>66.24</v>
      </c>
      <c r="AE7" s="16">
        <v>66.24</v>
      </c>
      <c r="AF7" s="16">
        <v>66.24</v>
      </c>
      <c r="AG7" s="16">
        <v>66.24</v>
      </c>
      <c r="AH7" s="16">
        <v>66.24</v>
      </c>
      <c r="AJ7" s="15"/>
      <c r="AK7" s="28"/>
      <c r="AL7" s="16"/>
      <c r="AM7" s="16"/>
      <c r="AN7" s="16"/>
      <c r="AO7" s="16"/>
      <c r="AP7" s="16"/>
      <c r="AQ7" s="16"/>
      <c r="AR7" s="16"/>
      <c r="AT7" s="18" t="s">
        <v>33</v>
      </c>
      <c r="AU7" s="16"/>
      <c r="AV7" s="16"/>
      <c r="AW7" s="16"/>
      <c r="AX7" s="16"/>
      <c r="AY7" s="16"/>
      <c r="AZ7" s="16"/>
      <c r="BA7" s="17"/>
      <c r="BB7" s="17"/>
      <c r="BC7" s="17">
        <v>1</v>
      </c>
      <c r="BD7" s="35">
        <v>1</v>
      </c>
      <c r="BE7" s="35">
        <v>1</v>
      </c>
      <c r="BF7" s="35">
        <v>1</v>
      </c>
      <c r="BG7" s="35">
        <v>1</v>
      </c>
      <c r="BH7" s="35">
        <v>1</v>
      </c>
      <c r="BI7" s="35">
        <v>1</v>
      </c>
    </row>
    <row r="8" spans="1:61" ht="17.25">
      <c r="A8" s="18" t="s">
        <v>54</v>
      </c>
      <c r="B8" s="16">
        <v>35.87</v>
      </c>
      <c r="C8" s="16">
        <v>35.87</v>
      </c>
      <c r="D8" s="16">
        <v>35.87</v>
      </c>
      <c r="E8" s="16">
        <v>35.87</v>
      </c>
      <c r="F8" s="16">
        <v>35.87</v>
      </c>
      <c r="G8" s="16">
        <v>35.87</v>
      </c>
      <c r="H8" s="16">
        <v>35.87</v>
      </c>
      <c r="I8" s="16">
        <v>35.87</v>
      </c>
      <c r="J8" s="16">
        <v>35.87</v>
      </c>
      <c r="K8" s="16">
        <v>35.87</v>
      </c>
      <c r="L8" s="16">
        <v>35.87</v>
      </c>
      <c r="M8" s="16">
        <v>35.87</v>
      </c>
      <c r="N8" s="16">
        <v>35.87</v>
      </c>
      <c r="O8" s="16">
        <v>35.87</v>
      </c>
      <c r="P8" s="16">
        <v>35.87</v>
      </c>
      <c r="Q8" s="19" t="s">
        <v>3</v>
      </c>
      <c r="S8" s="18" t="s">
        <v>50</v>
      </c>
      <c r="T8" s="16">
        <v>74.37</v>
      </c>
      <c r="U8" s="16">
        <v>74.37</v>
      </c>
      <c r="V8" s="16">
        <v>74.37</v>
      </c>
      <c r="W8" s="21">
        <v>74</v>
      </c>
      <c r="X8" s="21">
        <v>74</v>
      </c>
      <c r="Y8" s="21">
        <v>74</v>
      </c>
      <c r="Z8" s="21">
        <v>74</v>
      </c>
      <c r="AA8" s="21">
        <v>74</v>
      </c>
      <c r="AB8" s="21">
        <v>74</v>
      </c>
      <c r="AC8" s="21">
        <v>74</v>
      </c>
      <c r="AD8" s="21">
        <v>74</v>
      </c>
      <c r="AE8" s="21">
        <v>74</v>
      </c>
      <c r="AF8" s="21">
        <v>74.1</v>
      </c>
      <c r="AG8" s="21">
        <v>74.1</v>
      </c>
      <c r="AH8" s="21">
        <v>74.1</v>
      </c>
      <c r="AJ8" s="15"/>
      <c r="AK8" s="28"/>
      <c r="AL8" s="16"/>
      <c r="AM8" s="16"/>
      <c r="AN8" s="16"/>
      <c r="AO8" s="16"/>
      <c r="AP8" s="16"/>
      <c r="AQ8" s="16"/>
      <c r="AR8" s="16"/>
      <c r="AT8" s="18" t="s">
        <v>50</v>
      </c>
      <c r="AU8" s="16">
        <v>0.995</v>
      </c>
      <c r="AV8" s="16">
        <v>0.995</v>
      </c>
      <c r="AW8" s="16">
        <v>0.995</v>
      </c>
      <c r="AX8" s="16">
        <v>1</v>
      </c>
      <c r="AY8" s="16">
        <v>1</v>
      </c>
      <c r="AZ8" s="16">
        <v>1</v>
      </c>
      <c r="BA8" s="36">
        <v>1</v>
      </c>
      <c r="BB8" s="36">
        <v>1</v>
      </c>
      <c r="BC8" s="36">
        <v>1</v>
      </c>
      <c r="BD8" s="35">
        <v>1</v>
      </c>
      <c r="BE8" s="35">
        <v>1</v>
      </c>
      <c r="BF8" s="35">
        <v>1</v>
      </c>
      <c r="BG8" s="35">
        <v>1</v>
      </c>
      <c r="BH8" s="35">
        <v>1</v>
      </c>
      <c r="BI8" s="35">
        <v>1</v>
      </c>
    </row>
    <row r="9" spans="1:61" s="7" customFormat="1" ht="33" customHeight="1">
      <c r="A9" s="20" t="s">
        <v>64</v>
      </c>
      <c r="B9" s="16">
        <v>40.65</v>
      </c>
      <c r="C9" s="16">
        <v>40.65</v>
      </c>
      <c r="D9" s="16">
        <v>40.65</v>
      </c>
      <c r="E9" s="16">
        <v>40.65</v>
      </c>
      <c r="F9" s="16">
        <v>40.65</v>
      </c>
      <c r="G9" s="16">
        <v>40.65</v>
      </c>
      <c r="H9" s="16">
        <v>40.65</v>
      </c>
      <c r="I9" s="16">
        <v>40.65</v>
      </c>
      <c r="J9" s="16">
        <v>40.65</v>
      </c>
      <c r="K9" s="16">
        <v>40.65</v>
      </c>
      <c r="L9" s="16">
        <v>40.65</v>
      </c>
      <c r="M9" s="16">
        <v>40.65</v>
      </c>
      <c r="N9" s="16">
        <v>40.65</v>
      </c>
      <c r="O9" s="16">
        <v>40.65</v>
      </c>
      <c r="P9" s="46">
        <v>40.65</v>
      </c>
      <c r="Q9" s="19" t="s">
        <v>4</v>
      </c>
      <c r="S9" s="20" t="s">
        <v>18</v>
      </c>
      <c r="T9" s="16">
        <v>78.39</v>
      </c>
      <c r="U9" s="16">
        <v>78.39</v>
      </c>
      <c r="V9" s="16">
        <v>78.39</v>
      </c>
      <c r="W9" s="16">
        <v>78</v>
      </c>
      <c r="X9" s="16">
        <v>78</v>
      </c>
      <c r="Y9" s="16">
        <v>77.4</v>
      </c>
      <c r="Z9" s="16">
        <v>79.2</v>
      </c>
      <c r="AA9" s="16">
        <v>79.3</v>
      </c>
      <c r="AB9" s="16">
        <v>79.2</v>
      </c>
      <c r="AC9" s="17" t="s">
        <v>35</v>
      </c>
      <c r="AD9" s="17">
        <v>79.49</v>
      </c>
      <c r="AE9" s="17">
        <v>79.17</v>
      </c>
      <c r="AF9" s="17">
        <v>79.29</v>
      </c>
      <c r="AG9" s="17">
        <v>79.19</v>
      </c>
      <c r="AH9" s="48">
        <v>79.42</v>
      </c>
      <c r="AJ9" s="20"/>
      <c r="AK9" s="29"/>
      <c r="AL9" s="16"/>
      <c r="AM9" s="16"/>
      <c r="AN9" s="16"/>
      <c r="AO9" s="16"/>
      <c r="AP9" s="16"/>
      <c r="AQ9" s="16"/>
      <c r="AR9" s="16"/>
      <c r="AT9" s="20" t="s">
        <v>18</v>
      </c>
      <c r="AU9" s="16">
        <v>0.995</v>
      </c>
      <c r="AV9" s="16">
        <v>0.995</v>
      </c>
      <c r="AW9" s="16">
        <v>0.995</v>
      </c>
      <c r="AX9" s="16">
        <v>1</v>
      </c>
      <c r="AY9" s="16">
        <v>1</v>
      </c>
      <c r="AZ9" s="16">
        <v>1</v>
      </c>
      <c r="BA9" s="37">
        <v>1</v>
      </c>
      <c r="BB9" s="37">
        <v>1</v>
      </c>
      <c r="BC9" s="37">
        <v>1</v>
      </c>
      <c r="BD9" s="38">
        <v>1</v>
      </c>
      <c r="BE9" s="38">
        <v>1</v>
      </c>
      <c r="BF9" s="38">
        <v>1</v>
      </c>
      <c r="BG9" s="38">
        <v>1</v>
      </c>
      <c r="BH9" s="38">
        <v>1</v>
      </c>
      <c r="BI9" s="50">
        <v>1</v>
      </c>
    </row>
    <row r="10" spans="1:61" s="7" customFormat="1" ht="18.75" customHeight="1">
      <c r="A10" s="20" t="s">
        <v>65</v>
      </c>
      <c r="B10" s="16">
        <v>40.65</v>
      </c>
      <c r="C10" s="16">
        <v>40.65</v>
      </c>
      <c r="D10" s="16">
        <v>40.65</v>
      </c>
      <c r="E10" s="16">
        <v>40.65</v>
      </c>
      <c r="F10" s="16">
        <v>40.65</v>
      </c>
      <c r="G10" s="16">
        <v>40.65</v>
      </c>
      <c r="H10" s="16">
        <v>40.65</v>
      </c>
      <c r="I10" s="16">
        <v>40.65</v>
      </c>
      <c r="J10" s="16">
        <v>40.65</v>
      </c>
      <c r="K10" s="16">
        <v>40.65</v>
      </c>
      <c r="L10" s="16">
        <v>40.65</v>
      </c>
      <c r="M10" s="16">
        <v>40.65</v>
      </c>
      <c r="N10" s="16">
        <v>40.65</v>
      </c>
      <c r="O10" s="16">
        <v>40.65</v>
      </c>
      <c r="P10" s="47"/>
      <c r="Q10" s="17" t="s">
        <v>4</v>
      </c>
      <c r="S10" s="20" t="s">
        <v>19</v>
      </c>
      <c r="T10" s="16">
        <v>78.39</v>
      </c>
      <c r="U10" s="16">
        <v>78.39</v>
      </c>
      <c r="V10" s="16">
        <v>78.39</v>
      </c>
      <c r="W10" s="16">
        <v>78</v>
      </c>
      <c r="X10" s="16">
        <v>78</v>
      </c>
      <c r="Y10" s="16">
        <v>77.4</v>
      </c>
      <c r="Z10" s="16">
        <v>77.4</v>
      </c>
      <c r="AA10" s="16">
        <v>77.4</v>
      </c>
      <c r="AB10" s="16">
        <v>77.4</v>
      </c>
      <c r="AC10" s="16">
        <v>77.4</v>
      </c>
      <c r="AD10" s="16">
        <v>77.4</v>
      </c>
      <c r="AE10" s="16">
        <v>78.6</v>
      </c>
      <c r="AF10" s="16">
        <v>78.6</v>
      </c>
      <c r="AG10" s="16">
        <v>78.6</v>
      </c>
      <c r="AH10" s="49"/>
      <c r="AJ10" s="20"/>
      <c r="AK10" s="29"/>
      <c r="AL10" s="16"/>
      <c r="AM10" s="16"/>
      <c r="AN10" s="16"/>
      <c r="AO10" s="16"/>
      <c r="AP10" s="16"/>
      <c r="AQ10" s="16"/>
      <c r="AR10" s="16"/>
      <c r="AT10" s="39" t="s">
        <v>19</v>
      </c>
      <c r="AU10" s="16">
        <v>0.995</v>
      </c>
      <c r="AV10" s="16">
        <v>0.995</v>
      </c>
      <c r="AW10" s="16">
        <v>0.995</v>
      </c>
      <c r="AX10" s="16">
        <v>1</v>
      </c>
      <c r="AY10" s="16">
        <v>1</v>
      </c>
      <c r="AZ10" s="16">
        <v>1</v>
      </c>
      <c r="BA10" s="37">
        <v>1</v>
      </c>
      <c r="BB10" s="37">
        <v>1</v>
      </c>
      <c r="BC10" s="37">
        <v>1</v>
      </c>
      <c r="BD10" s="38">
        <v>1</v>
      </c>
      <c r="BE10" s="38">
        <v>1</v>
      </c>
      <c r="BF10" s="38">
        <v>1</v>
      </c>
      <c r="BG10" s="38">
        <v>1</v>
      </c>
      <c r="BH10" s="38">
        <v>1</v>
      </c>
      <c r="BI10" s="51"/>
    </row>
    <row r="11" spans="1:61" s="7" customFormat="1" ht="18.75" customHeight="1">
      <c r="A11" s="20" t="s">
        <v>53</v>
      </c>
      <c r="B11" s="16"/>
      <c r="C11" s="16">
        <v>32.85</v>
      </c>
      <c r="D11" s="16">
        <v>32.85</v>
      </c>
      <c r="E11" s="16">
        <v>32.85</v>
      </c>
      <c r="F11" s="16">
        <v>32.85</v>
      </c>
      <c r="G11" s="16">
        <v>32.85</v>
      </c>
      <c r="H11" s="16">
        <v>32.85</v>
      </c>
      <c r="I11" s="16">
        <v>32.85</v>
      </c>
      <c r="J11" s="16">
        <v>32.85</v>
      </c>
      <c r="K11" s="16">
        <v>32.85</v>
      </c>
      <c r="L11" s="16">
        <v>32.85</v>
      </c>
      <c r="M11" s="16">
        <v>32.85</v>
      </c>
      <c r="N11" s="16">
        <v>32.85</v>
      </c>
      <c r="O11" s="16">
        <v>32.85</v>
      </c>
      <c r="P11" s="16">
        <v>32.85</v>
      </c>
      <c r="Q11" s="17" t="s">
        <v>3</v>
      </c>
      <c r="S11" s="20" t="str">
        <f>A11</f>
        <v>Benzin B)</v>
      </c>
      <c r="T11" s="16"/>
      <c r="U11" s="16">
        <v>73.37</v>
      </c>
      <c r="V11" s="16">
        <v>73.37</v>
      </c>
      <c r="W11" s="25">
        <v>73</v>
      </c>
      <c r="X11" s="25">
        <v>73</v>
      </c>
      <c r="Y11" s="25">
        <v>73</v>
      </c>
      <c r="Z11" s="25">
        <v>73</v>
      </c>
      <c r="AA11" s="25">
        <v>73</v>
      </c>
      <c r="AB11" s="25">
        <v>73</v>
      </c>
      <c r="AC11" s="25">
        <v>73</v>
      </c>
      <c r="AD11" s="25">
        <v>73</v>
      </c>
      <c r="AE11" s="25">
        <v>73</v>
      </c>
      <c r="AF11" s="21">
        <v>73</v>
      </c>
      <c r="AG11" s="21">
        <v>73</v>
      </c>
      <c r="AH11" s="21">
        <v>73</v>
      </c>
      <c r="AJ11" s="20"/>
      <c r="AK11" s="29"/>
      <c r="AL11" s="16"/>
      <c r="AM11" s="16"/>
      <c r="AN11" s="16"/>
      <c r="AO11" s="16"/>
      <c r="AP11" s="16"/>
      <c r="AQ11" s="16"/>
      <c r="AR11" s="16"/>
      <c r="AT11" s="39" t="str">
        <f>S11</f>
        <v>Benzin B)</v>
      </c>
      <c r="AU11" s="16"/>
      <c r="AV11" s="16">
        <v>0.995</v>
      </c>
      <c r="AW11" s="16">
        <v>0.995</v>
      </c>
      <c r="AX11" s="16">
        <v>1</v>
      </c>
      <c r="AY11" s="16">
        <v>1</v>
      </c>
      <c r="AZ11" s="16">
        <v>1</v>
      </c>
      <c r="BA11" s="37">
        <v>1</v>
      </c>
      <c r="BB11" s="37">
        <v>1</v>
      </c>
      <c r="BC11" s="37">
        <v>1</v>
      </c>
      <c r="BD11" s="38">
        <v>1</v>
      </c>
      <c r="BE11" s="38">
        <v>1</v>
      </c>
      <c r="BF11" s="38">
        <v>1</v>
      </c>
      <c r="BG11" s="38">
        <v>1</v>
      </c>
      <c r="BH11" s="38">
        <v>1</v>
      </c>
      <c r="BI11" s="38">
        <v>1</v>
      </c>
    </row>
    <row r="12" spans="1:61" s="7" customFormat="1" ht="18.75" customHeight="1">
      <c r="A12" s="20" t="s">
        <v>34</v>
      </c>
      <c r="B12" s="16"/>
      <c r="C12" s="16"/>
      <c r="D12" s="16"/>
      <c r="E12" s="16"/>
      <c r="F12" s="16"/>
      <c r="G12" s="16"/>
      <c r="H12" s="16"/>
      <c r="I12" s="16"/>
      <c r="J12" s="16">
        <v>19.93</v>
      </c>
      <c r="K12" s="16">
        <v>19.93</v>
      </c>
      <c r="L12" s="16">
        <v>19.93</v>
      </c>
      <c r="M12" s="16">
        <v>19.93</v>
      </c>
      <c r="N12" s="16">
        <v>19.93</v>
      </c>
      <c r="O12" s="16">
        <v>19.93</v>
      </c>
      <c r="P12" s="16">
        <v>19.93</v>
      </c>
      <c r="Q12" s="17" t="s">
        <v>4</v>
      </c>
      <c r="S12" s="20" t="str">
        <f>A12</f>
        <v>Methanol</v>
      </c>
      <c r="T12" s="21"/>
      <c r="U12" s="21"/>
      <c r="V12" s="21"/>
      <c r="W12" s="21"/>
      <c r="X12" s="21"/>
      <c r="Y12" s="21"/>
      <c r="Z12" s="21"/>
      <c r="AA12" s="21"/>
      <c r="AB12" s="21">
        <v>68.96</v>
      </c>
      <c r="AC12" s="21">
        <v>68.96</v>
      </c>
      <c r="AD12" s="21">
        <v>68.96</v>
      </c>
      <c r="AE12" s="21">
        <v>68.96</v>
      </c>
      <c r="AF12" s="21">
        <v>68.96</v>
      </c>
      <c r="AG12" s="21">
        <v>68.96</v>
      </c>
      <c r="AH12" s="21">
        <v>68.96</v>
      </c>
      <c r="AJ12" s="20"/>
      <c r="AK12" s="29"/>
      <c r="AL12" s="16"/>
      <c r="AM12" s="16"/>
      <c r="AN12" s="16"/>
      <c r="AO12" s="16"/>
      <c r="AP12" s="16"/>
      <c r="AQ12" s="16"/>
      <c r="AR12" s="16"/>
      <c r="AT12" s="39" t="str">
        <f>A12</f>
        <v>Methanol</v>
      </c>
      <c r="AU12" s="16"/>
      <c r="AV12" s="16"/>
      <c r="AW12" s="16"/>
      <c r="AX12" s="16"/>
      <c r="AY12" s="16"/>
      <c r="AZ12" s="16"/>
      <c r="BA12" s="37"/>
      <c r="BB12" s="37"/>
      <c r="BC12" s="37">
        <v>1</v>
      </c>
      <c r="BD12" s="38">
        <v>1</v>
      </c>
      <c r="BE12" s="38">
        <v>1</v>
      </c>
      <c r="BF12" s="38">
        <v>1</v>
      </c>
      <c r="BG12" s="38">
        <v>1</v>
      </c>
      <c r="BH12" s="38">
        <v>1</v>
      </c>
      <c r="BI12" s="38">
        <v>1</v>
      </c>
    </row>
    <row r="13" spans="1:61" ht="17.25">
      <c r="A13" s="18" t="s">
        <v>52</v>
      </c>
      <c r="B13" s="21">
        <v>46</v>
      </c>
      <c r="C13" s="21">
        <v>46</v>
      </c>
      <c r="D13" s="21">
        <v>46</v>
      </c>
      <c r="E13" s="21">
        <v>46</v>
      </c>
      <c r="F13" s="21">
        <v>46</v>
      </c>
      <c r="G13" s="21">
        <v>46</v>
      </c>
      <c r="H13" s="21">
        <v>46</v>
      </c>
      <c r="I13" s="21">
        <v>46</v>
      </c>
      <c r="J13" s="21">
        <v>46</v>
      </c>
      <c r="K13" s="21">
        <v>46</v>
      </c>
      <c r="L13" s="21">
        <v>46</v>
      </c>
      <c r="M13" s="21">
        <v>46</v>
      </c>
      <c r="N13" s="21">
        <v>46</v>
      </c>
      <c r="O13" s="21">
        <v>46</v>
      </c>
      <c r="P13" s="21">
        <v>46</v>
      </c>
      <c r="Q13" s="19" t="s">
        <v>4</v>
      </c>
      <c r="S13" s="15" t="s">
        <v>6</v>
      </c>
      <c r="T13" s="16">
        <v>65.33</v>
      </c>
      <c r="U13" s="16">
        <v>65.33</v>
      </c>
      <c r="V13" s="16">
        <v>65.33</v>
      </c>
      <c r="W13" s="16">
        <v>65</v>
      </c>
      <c r="X13" s="16">
        <v>65</v>
      </c>
      <c r="Y13" s="16">
        <v>63.1</v>
      </c>
      <c r="Z13" s="16">
        <v>63.1</v>
      </c>
      <c r="AA13" s="16">
        <v>63.1</v>
      </c>
      <c r="AB13" s="16">
        <v>63.1</v>
      </c>
      <c r="AC13" s="16">
        <v>63.1</v>
      </c>
      <c r="AD13" s="16">
        <v>63.1</v>
      </c>
      <c r="AE13" s="16">
        <v>63.1</v>
      </c>
      <c r="AF13" s="16">
        <v>63.1</v>
      </c>
      <c r="AG13" s="16">
        <v>63.1</v>
      </c>
      <c r="AH13" s="16">
        <v>63.1</v>
      </c>
      <c r="AJ13" s="15"/>
      <c r="AK13" s="28"/>
      <c r="AL13" s="16"/>
      <c r="AM13" s="16"/>
      <c r="AN13" s="16"/>
      <c r="AO13" s="16"/>
      <c r="AP13" s="16"/>
      <c r="AQ13" s="16"/>
      <c r="AR13" s="16"/>
      <c r="AT13" s="15" t="s">
        <v>6</v>
      </c>
      <c r="AU13" s="16">
        <v>0.995</v>
      </c>
      <c r="AV13" s="16">
        <v>0.995</v>
      </c>
      <c r="AW13" s="16">
        <v>0.995</v>
      </c>
      <c r="AX13" s="16">
        <v>1</v>
      </c>
      <c r="AY13" s="16">
        <v>1</v>
      </c>
      <c r="AZ13" s="16">
        <v>1</v>
      </c>
      <c r="BA13" s="36">
        <v>1</v>
      </c>
      <c r="BB13" s="36">
        <v>1</v>
      </c>
      <c r="BC13" s="36">
        <v>1</v>
      </c>
      <c r="BD13" s="35">
        <v>1</v>
      </c>
      <c r="BE13" s="35">
        <v>1</v>
      </c>
      <c r="BF13" s="35">
        <v>1</v>
      </c>
      <c r="BG13" s="35">
        <v>1</v>
      </c>
      <c r="BH13" s="35">
        <v>1</v>
      </c>
      <c r="BI13" s="35">
        <v>1</v>
      </c>
    </row>
    <row r="14" spans="1:61" ht="17.25">
      <c r="A14" s="18" t="s">
        <v>27</v>
      </c>
      <c r="B14" s="16">
        <v>41.9</v>
      </c>
      <c r="C14" s="16">
        <v>41.9</v>
      </c>
      <c r="D14" s="16">
        <v>41.9</v>
      </c>
      <c r="E14" s="16">
        <v>41.9</v>
      </c>
      <c r="F14" s="16"/>
      <c r="G14" s="16"/>
      <c r="H14" s="16"/>
      <c r="I14" s="16"/>
      <c r="J14" s="16">
        <v>41.9</v>
      </c>
      <c r="K14" s="16">
        <v>41.9</v>
      </c>
      <c r="L14" s="16">
        <v>41.9</v>
      </c>
      <c r="M14" s="16">
        <v>41.9</v>
      </c>
      <c r="N14" s="16">
        <v>41.9</v>
      </c>
      <c r="O14" s="16">
        <v>41.9</v>
      </c>
      <c r="P14" s="16">
        <v>41.9</v>
      </c>
      <c r="Q14" s="17" t="s">
        <v>4</v>
      </c>
      <c r="S14" s="15" t="s">
        <v>7</v>
      </c>
      <c r="T14" s="16">
        <v>78.39</v>
      </c>
      <c r="U14" s="16">
        <v>78.39</v>
      </c>
      <c r="V14" s="16">
        <v>78.39</v>
      </c>
      <c r="W14" s="16">
        <v>78</v>
      </c>
      <c r="X14" s="16"/>
      <c r="Y14" s="16"/>
      <c r="Z14" s="16"/>
      <c r="AA14" s="16"/>
      <c r="AB14" s="26">
        <v>78</v>
      </c>
      <c r="AC14" s="26">
        <v>73.3</v>
      </c>
      <c r="AD14" s="26">
        <v>73.3</v>
      </c>
      <c r="AE14" s="26">
        <v>73.3</v>
      </c>
      <c r="AF14" s="26">
        <v>73.3</v>
      </c>
      <c r="AG14" s="26">
        <v>73.3</v>
      </c>
      <c r="AH14" s="26">
        <v>73.3</v>
      </c>
      <c r="AJ14" s="15"/>
      <c r="AK14" s="28"/>
      <c r="AL14" s="16"/>
      <c r="AM14" s="16"/>
      <c r="AN14" s="16"/>
      <c r="AO14" s="16"/>
      <c r="AP14" s="16"/>
      <c r="AQ14" s="16"/>
      <c r="AR14" s="16"/>
      <c r="AT14" s="15" t="s">
        <v>7</v>
      </c>
      <c r="AU14" s="16">
        <v>0.995</v>
      </c>
      <c r="AV14" s="16">
        <v>0.995</v>
      </c>
      <c r="AW14" s="16">
        <v>0.995</v>
      </c>
      <c r="AX14" s="16">
        <v>1</v>
      </c>
      <c r="AY14" s="16"/>
      <c r="AZ14" s="16"/>
      <c r="BA14" s="36"/>
      <c r="BB14" s="36"/>
      <c r="BC14" s="36">
        <v>1</v>
      </c>
      <c r="BD14" s="35">
        <v>1</v>
      </c>
      <c r="BE14" s="35">
        <v>1</v>
      </c>
      <c r="BF14" s="35">
        <v>1</v>
      </c>
      <c r="BG14" s="35">
        <v>1</v>
      </c>
      <c r="BH14" s="35">
        <v>1</v>
      </c>
      <c r="BI14" s="35">
        <v>1</v>
      </c>
    </row>
    <row r="15" spans="1:61" ht="15">
      <c r="A15" s="15" t="s">
        <v>8</v>
      </c>
      <c r="B15" s="21">
        <v>26.5</v>
      </c>
      <c r="C15" s="21">
        <v>26.5</v>
      </c>
      <c r="D15" s="21">
        <v>26.5</v>
      </c>
      <c r="E15" s="21">
        <v>26.5</v>
      </c>
      <c r="F15" s="21">
        <v>26.5</v>
      </c>
      <c r="G15" s="21">
        <v>26.5</v>
      </c>
      <c r="H15" s="21">
        <v>26.5</v>
      </c>
      <c r="I15" s="21">
        <v>26.5</v>
      </c>
      <c r="J15" s="21">
        <v>26.5</v>
      </c>
      <c r="K15" s="21">
        <v>26.5</v>
      </c>
      <c r="L15" s="21">
        <v>26.5</v>
      </c>
      <c r="M15" s="21">
        <v>26.5</v>
      </c>
      <c r="N15" s="21">
        <v>26.5</v>
      </c>
      <c r="O15" s="21">
        <v>26.5</v>
      </c>
      <c r="P15" s="21">
        <v>26.5</v>
      </c>
      <c r="Q15" s="19" t="s">
        <v>4</v>
      </c>
      <c r="S15" s="15" t="s">
        <v>8</v>
      </c>
      <c r="T15" s="16">
        <v>95.96</v>
      </c>
      <c r="U15" s="16">
        <v>95.96</v>
      </c>
      <c r="V15" s="16">
        <v>95.96</v>
      </c>
      <c r="W15" s="16">
        <v>95</v>
      </c>
      <c r="X15" s="16">
        <v>95</v>
      </c>
      <c r="Y15" s="16">
        <v>94.6</v>
      </c>
      <c r="Z15" s="16">
        <v>94.6</v>
      </c>
      <c r="AA15" s="16">
        <v>94.6</v>
      </c>
      <c r="AB15" s="16">
        <v>94.6</v>
      </c>
      <c r="AC15" s="16">
        <v>94.6</v>
      </c>
      <c r="AD15" s="16">
        <v>94.6</v>
      </c>
      <c r="AE15" s="16">
        <v>94.6</v>
      </c>
      <c r="AF15" s="16">
        <v>94.6</v>
      </c>
      <c r="AG15" s="16">
        <v>94.6</v>
      </c>
      <c r="AH15" s="16">
        <v>94.04</v>
      </c>
      <c r="AJ15" s="15"/>
      <c r="AK15" s="28"/>
      <c r="AL15" s="16"/>
      <c r="AM15" s="16"/>
      <c r="AN15" s="16"/>
      <c r="AO15" s="16"/>
      <c r="AP15" s="16"/>
      <c r="AQ15" s="16"/>
      <c r="AR15" s="16"/>
      <c r="AT15" s="15" t="s">
        <v>8</v>
      </c>
      <c r="AU15" s="16">
        <v>0.99</v>
      </c>
      <c r="AV15" s="16">
        <v>0.99</v>
      </c>
      <c r="AW15" s="16">
        <v>0.99</v>
      </c>
      <c r="AX15" s="16">
        <v>1</v>
      </c>
      <c r="AY15" s="16">
        <v>1</v>
      </c>
      <c r="AZ15" s="16">
        <v>1</v>
      </c>
      <c r="BA15" s="36">
        <v>1</v>
      </c>
      <c r="BB15" s="36">
        <v>1</v>
      </c>
      <c r="BC15" s="36">
        <v>1</v>
      </c>
      <c r="BD15" s="35">
        <v>1</v>
      </c>
      <c r="BE15" s="35">
        <v>1</v>
      </c>
      <c r="BF15" s="35">
        <v>1</v>
      </c>
      <c r="BG15" s="35">
        <v>1</v>
      </c>
      <c r="BH15" s="35">
        <v>1</v>
      </c>
      <c r="BI15" s="35">
        <v>1</v>
      </c>
    </row>
    <row r="16" spans="1:61" ht="15">
      <c r="A16" s="15" t="s">
        <v>9</v>
      </c>
      <c r="B16" s="21">
        <v>31.4</v>
      </c>
      <c r="C16" s="21">
        <v>31.4</v>
      </c>
      <c r="D16" s="21">
        <v>31.4</v>
      </c>
      <c r="E16" s="21">
        <v>31.4</v>
      </c>
      <c r="F16" s="21">
        <v>31.4</v>
      </c>
      <c r="G16" s="21">
        <v>31.4</v>
      </c>
      <c r="H16" s="21">
        <v>31.4</v>
      </c>
      <c r="I16" s="21">
        <v>31.4</v>
      </c>
      <c r="J16" s="21">
        <v>31.4</v>
      </c>
      <c r="K16" s="21">
        <v>31.4</v>
      </c>
      <c r="L16" s="21">
        <v>31.4</v>
      </c>
      <c r="M16" s="21">
        <v>31.4</v>
      </c>
      <c r="N16" s="21">
        <v>31.4</v>
      </c>
      <c r="O16" s="21">
        <v>31.4</v>
      </c>
      <c r="P16" s="21">
        <v>31.4</v>
      </c>
      <c r="Q16" s="19" t="s">
        <v>4</v>
      </c>
      <c r="S16" s="15" t="s">
        <v>9</v>
      </c>
      <c r="T16" s="16">
        <v>92.93</v>
      </c>
      <c r="U16" s="16">
        <v>92.93</v>
      </c>
      <c r="V16" s="16">
        <v>92.93</v>
      </c>
      <c r="W16" s="25">
        <v>92</v>
      </c>
      <c r="X16" s="25">
        <v>92</v>
      </c>
      <c r="Y16" s="25">
        <v>92</v>
      </c>
      <c r="Z16" s="25">
        <v>92</v>
      </c>
      <c r="AA16" s="25">
        <v>92</v>
      </c>
      <c r="AB16" s="25">
        <v>93</v>
      </c>
      <c r="AC16" s="25">
        <v>93</v>
      </c>
      <c r="AD16" s="25">
        <v>93</v>
      </c>
      <c r="AE16" s="25">
        <v>93</v>
      </c>
      <c r="AF16" s="25">
        <v>93</v>
      </c>
      <c r="AG16" s="25">
        <v>93</v>
      </c>
      <c r="AH16" s="25">
        <v>93</v>
      </c>
      <c r="AJ16" s="15"/>
      <c r="AK16" s="28"/>
      <c r="AL16" s="16"/>
      <c r="AM16" s="16"/>
      <c r="AN16" s="16"/>
      <c r="AO16" s="16"/>
      <c r="AP16" s="16"/>
      <c r="AQ16" s="16"/>
      <c r="AR16" s="16"/>
      <c r="AT16" s="15" t="s">
        <v>9</v>
      </c>
      <c r="AU16" s="16">
        <v>0.99</v>
      </c>
      <c r="AV16" s="16">
        <v>0.99</v>
      </c>
      <c r="AW16" s="16">
        <v>0.99</v>
      </c>
      <c r="AX16" s="16">
        <v>1</v>
      </c>
      <c r="AY16" s="16">
        <v>1</v>
      </c>
      <c r="AZ16" s="16">
        <v>1</v>
      </c>
      <c r="BA16" s="36">
        <v>1</v>
      </c>
      <c r="BB16" s="36">
        <v>1</v>
      </c>
      <c r="BC16" s="36">
        <v>1</v>
      </c>
      <c r="BD16" s="35">
        <v>1</v>
      </c>
      <c r="BE16" s="35">
        <v>1</v>
      </c>
      <c r="BF16" s="35">
        <v>1</v>
      </c>
      <c r="BG16" s="35">
        <v>1</v>
      </c>
      <c r="BH16" s="35">
        <v>1</v>
      </c>
      <c r="BI16" s="35">
        <v>1</v>
      </c>
    </row>
    <row r="17" spans="1:61" ht="15">
      <c r="A17" s="15" t="s">
        <v>10</v>
      </c>
      <c r="B17" s="21">
        <v>29.3</v>
      </c>
      <c r="C17" s="21">
        <v>29.3</v>
      </c>
      <c r="D17" s="21">
        <v>29.3</v>
      </c>
      <c r="E17" s="21">
        <v>29.3</v>
      </c>
      <c r="F17" s="21">
        <v>29.3</v>
      </c>
      <c r="G17" s="21">
        <v>29.3</v>
      </c>
      <c r="H17" s="21">
        <v>29.3</v>
      </c>
      <c r="I17" s="21">
        <v>29.3</v>
      </c>
      <c r="J17" s="21">
        <v>29.3</v>
      </c>
      <c r="K17" s="21">
        <v>29.3</v>
      </c>
      <c r="L17" s="21">
        <v>29.3</v>
      </c>
      <c r="M17" s="21">
        <v>29.3</v>
      </c>
      <c r="N17" s="21">
        <v>29.3</v>
      </c>
      <c r="O17" s="21">
        <v>29.3</v>
      </c>
      <c r="P17" s="21">
        <v>29.3</v>
      </c>
      <c r="Q17" s="19" t="s">
        <v>4</v>
      </c>
      <c r="S17" s="15" t="s">
        <v>10</v>
      </c>
      <c r="T17" s="16">
        <v>109.09</v>
      </c>
      <c r="U17" s="16">
        <v>109.09</v>
      </c>
      <c r="V17" s="16">
        <v>109.09</v>
      </c>
      <c r="W17" s="25">
        <v>108</v>
      </c>
      <c r="X17" s="25">
        <v>108</v>
      </c>
      <c r="Y17" s="25">
        <v>108</v>
      </c>
      <c r="Z17" s="25">
        <v>108</v>
      </c>
      <c r="AA17" s="25">
        <v>108</v>
      </c>
      <c r="AB17" s="25">
        <v>108</v>
      </c>
      <c r="AC17" s="25">
        <v>107</v>
      </c>
      <c r="AD17" s="25">
        <v>107</v>
      </c>
      <c r="AE17" s="25">
        <v>107</v>
      </c>
      <c r="AF17" s="25">
        <v>107</v>
      </c>
      <c r="AG17" s="25">
        <v>107</v>
      </c>
      <c r="AH17" s="25">
        <v>107</v>
      </c>
      <c r="AJ17" s="15"/>
      <c r="AK17" s="28"/>
      <c r="AL17" s="16"/>
      <c r="AM17" s="16"/>
      <c r="AN17" s="16"/>
      <c r="AO17" s="16"/>
      <c r="AP17" s="16"/>
      <c r="AQ17" s="16"/>
      <c r="AR17" s="16"/>
      <c r="AT17" s="15" t="s">
        <v>10</v>
      </c>
      <c r="AU17" s="16">
        <v>0.99</v>
      </c>
      <c r="AV17" s="16">
        <v>0.99</v>
      </c>
      <c r="AW17" s="16">
        <v>0.99</v>
      </c>
      <c r="AX17" s="16">
        <v>1</v>
      </c>
      <c r="AY17" s="16">
        <v>1</v>
      </c>
      <c r="AZ17" s="16">
        <v>1</v>
      </c>
      <c r="BA17" s="36">
        <v>1</v>
      </c>
      <c r="BB17" s="36">
        <v>1</v>
      </c>
      <c r="BC17" s="36">
        <v>1</v>
      </c>
      <c r="BD17" s="35">
        <v>1</v>
      </c>
      <c r="BE17" s="35">
        <v>1</v>
      </c>
      <c r="BF17" s="35">
        <v>1</v>
      </c>
      <c r="BG17" s="35">
        <v>1</v>
      </c>
      <c r="BH17" s="35">
        <v>1</v>
      </c>
      <c r="BI17" s="35">
        <v>1</v>
      </c>
    </row>
    <row r="18" spans="1:61" ht="15">
      <c r="A18" s="18" t="s">
        <v>32</v>
      </c>
      <c r="B18" s="21"/>
      <c r="C18" s="21"/>
      <c r="D18" s="21"/>
      <c r="E18" s="21"/>
      <c r="F18" s="21"/>
      <c r="G18" s="21"/>
      <c r="H18" s="21"/>
      <c r="I18" s="21">
        <v>10.5</v>
      </c>
      <c r="J18" s="21">
        <v>10.5</v>
      </c>
      <c r="K18" s="21">
        <v>10.6</v>
      </c>
      <c r="L18" s="21">
        <v>10.6</v>
      </c>
      <c r="M18" s="21">
        <v>10.6</v>
      </c>
      <c r="N18" s="21">
        <v>10.6</v>
      </c>
      <c r="O18" s="21">
        <v>10.6</v>
      </c>
      <c r="P18" s="21">
        <v>10.6</v>
      </c>
      <c r="Q18" s="17" t="s">
        <v>4</v>
      </c>
      <c r="S18" s="18" t="s">
        <v>32</v>
      </c>
      <c r="T18" s="16"/>
      <c r="U18" s="16"/>
      <c r="V18" s="16"/>
      <c r="W18" s="25"/>
      <c r="X18" s="25"/>
      <c r="Y18" s="25"/>
      <c r="Z18" s="25"/>
      <c r="AA18" s="25">
        <v>37</v>
      </c>
      <c r="AB18" s="25">
        <v>37</v>
      </c>
      <c r="AC18" s="25">
        <v>37</v>
      </c>
      <c r="AD18" s="25">
        <v>37</v>
      </c>
      <c r="AE18" s="25">
        <v>37</v>
      </c>
      <c r="AF18" s="25">
        <v>42.5</v>
      </c>
      <c r="AG18" s="25">
        <v>42.5</v>
      </c>
      <c r="AH18" s="25">
        <v>42.5</v>
      </c>
      <c r="AJ18" s="15"/>
      <c r="AK18" s="28"/>
      <c r="AL18" s="16"/>
      <c r="AM18" s="16"/>
      <c r="AN18" s="16"/>
      <c r="AO18" s="16"/>
      <c r="AP18" s="16"/>
      <c r="AQ18" s="16"/>
      <c r="AR18" s="16"/>
      <c r="AT18" s="18" t="s">
        <v>32</v>
      </c>
      <c r="AU18" s="16"/>
      <c r="AV18" s="16"/>
      <c r="AW18" s="16"/>
      <c r="AX18" s="16"/>
      <c r="AY18" s="16"/>
      <c r="AZ18" s="16"/>
      <c r="BA18" s="36"/>
      <c r="BB18" s="36">
        <v>1</v>
      </c>
      <c r="BC18" s="36">
        <v>1</v>
      </c>
      <c r="BD18" s="35">
        <v>1</v>
      </c>
      <c r="BE18" s="35">
        <v>1</v>
      </c>
      <c r="BF18" s="35">
        <v>1</v>
      </c>
      <c r="BG18" s="35">
        <v>1</v>
      </c>
      <c r="BH18" s="35">
        <v>1</v>
      </c>
      <c r="BI18" s="35">
        <v>1</v>
      </c>
    </row>
    <row r="19" spans="1:61" ht="17.25">
      <c r="A19" s="18" t="s">
        <v>28</v>
      </c>
      <c r="B19" s="22">
        <v>0.023</v>
      </c>
      <c r="C19" s="22">
        <v>0.023</v>
      </c>
      <c r="D19" s="22">
        <v>0.023</v>
      </c>
      <c r="E19" s="22">
        <v>0.023</v>
      </c>
      <c r="F19" s="22">
        <v>0.023</v>
      </c>
      <c r="G19" s="22">
        <v>0.023</v>
      </c>
      <c r="H19" s="22">
        <v>0.023</v>
      </c>
      <c r="I19" s="22">
        <v>0.023</v>
      </c>
      <c r="J19" s="22">
        <v>0.023</v>
      </c>
      <c r="K19" s="22">
        <v>0.023</v>
      </c>
      <c r="L19" s="22">
        <v>0.023</v>
      </c>
      <c r="M19" s="22">
        <v>0.023</v>
      </c>
      <c r="N19" s="22">
        <v>0.023</v>
      </c>
      <c r="O19" s="22">
        <v>0.023</v>
      </c>
      <c r="P19" s="22">
        <v>0.023</v>
      </c>
      <c r="Q19" s="19" t="s">
        <v>3</v>
      </c>
      <c r="S19" s="15" t="s">
        <v>11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J19" s="15"/>
      <c r="AK19" s="28"/>
      <c r="AL19" s="16"/>
      <c r="AM19" s="16"/>
      <c r="AN19" s="16"/>
      <c r="AO19" s="16"/>
      <c r="AP19" s="16"/>
      <c r="AQ19" s="16"/>
      <c r="AR19" s="16"/>
      <c r="AT19" s="15" t="s">
        <v>11</v>
      </c>
      <c r="AU19" s="23"/>
      <c r="AV19" s="16"/>
      <c r="AW19" s="16"/>
      <c r="AX19" s="16"/>
      <c r="AY19" s="16"/>
      <c r="AZ19" s="16"/>
      <c r="BA19" s="40"/>
      <c r="BB19" s="40"/>
      <c r="BC19" s="40"/>
      <c r="BD19" s="35"/>
      <c r="BE19" s="35"/>
      <c r="BF19" s="35"/>
      <c r="BG19" s="35">
        <v>1</v>
      </c>
      <c r="BH19" s="35">
        <v>1</v>
      </c>
      <c r="BI19" s="35">
        <v>1</v>
      </c>
    </row>
    <row r="20" spans="1:61" ht="17.25">
      <c r="A20" s="18" t="s">
        <v>29</v>
      </c>
      <c r="B20" s="21">
        <v>14.5</v>
      </c>
      <c r="C20" s="21">
        <v>14.5</v>
      </c>
      <c r="D20" s="21">
        <v>14.5</v>
      </c>
      <c r="E20" s="21">
        <v>14.5</v>
      </c>
      <c r="F20" s="21">
        <v>14.5</v>
      </c>
      <c r="G20" s="21">
        <v>14.5</v>
      </c>
      <c r="H20" s="21">
        <v>14.5</v>
      </c>
      <c r="I20" s="21">
        <v>14.5</v>
      </c>
      <c r="J20" s="21">
        <v>14.5</v>
      </c>
      <c r="K20" s="21">
        <v>14.5</v>
      </c>
      <c r="L20" s="21">
        <v>14.5</v>
      </c>
      <c r="M20" s="21">
        <v>14.5</v>
      </c>
      <c r="N20" s="21">
        <v>14.5</v>
      </c>
      <c r="O20" s="21">
        <v>14.5</v>
      </c>
      <c r="P20" s="21">
        <v>14.5</v>
      </c>
      <c r="Q20" s="19" t="s">
        <v>4</v>
      </c>
      <c r="S20" s="15" t="s">
        <v>12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J20" s="15"/>
      <c r="AK20" s="28"/>
      <c r="AL20" s="16"/>
      <c r="AM20" s="16"/>
      <c r="AN20" s="16"/>
      <c r="AO20" s="16"/>
      <c r="AP20" s="16"/>
      <c r="AQ20" s="16"/>
      <c r="AR20" s="16"/>
      <c r="AT20" s="15" t="s">
        <v>12</v>
      </c>
      <c r="AU20" s="23"/>
      <c r="AV20" s="16"/>
      <c r="AW20" s="16"/>
      <c r="AX20" s="16"/>
      <c r="AY20" s="16"/>
      <c r="AZ20" s="16"/>
      <c r="BA20" s="40"/>
      <c r="BB20" s="40"/>
      <c r="BC20" s="40"/>
      <c r="BD20" s="35"/>
      <c r="BE20" s="35"/>
      <c r="BF20" s="35"/>
      <c r="BG20" s="35"/>
      <c r="BH20" s="35"/>
      <c r="BI20" s="35"/>
    </row>
    <row r="21" spans="1:61" ht="17.25">
      <c r="A21" s="18" t="s">
        <v>40</v>
      </c>
      <c r="B21" s="21">
        <v>17.5</v>
      </c>
      <c r="C21" s="21">
        <v>17.5</v>
      </c>
      <c r="D21" s="21">
        <v>17.5</v>
      </c>
      <c r="E21" s="21">
        <v>17.5</v>
      </c>
      <c r="F21" s="21">
        <v>17.5</v>
      </c>
      <c r="G21" s="21">
        <v>17.5</v>
      </c>
      <c r="H21" s="21">
        <v>17.5</v>
      </c>
      <c r="I21" s="21">
        <v>17.5</v>
      </c>
      <c r="J21" s="21">
        <v>17.5</v>
      </c>
      <c r="K21" s="21">
        <v>17.5</v>
      </c>
      <c r="L21" s="21">
        <v>17.5</v>
      </c>
      <c r="M21" s="21">
        <v>17.5</v>
      </c>
      <c r="N21" s="21">
        <v>17.5</v>
      </c>
      <c r="O21" s="21">
        <v>17.5</v>
      </c>
      <c r="P21" s="21">
        <v>17.5</v>
      </c>
      <c r="Q21" s="19" t="s">
        <v>4</v>
      </c>
      <c r="S21" s="18" t="s">
        <v>45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J21" s="15"/>
      <c r="AK21" s="28"/>
      <c r="AL21" s="16"/>
      <c r="AM21" s="16"/>
      <c r="AN21" s="16"/>
      <c r="AO21" s="16"/>
      <c r="AP21" s="16"/>
      <c r="AQ21" s="16"/>
      <c r="AR21" s="16"/>
      <c r="AT21" s="18" t="s">
        <v>45</v>
      </c>
      <c r="AU21" s="23"/>
      <c r="AV21" s="16"/>
      <c r="AW21" s="16"/>
      <c r="AX21" s="16"/>
      <c r="AY21" s="16"/>
      <c r="AZ21" s="16"/>
      <c r="BA21" s="40"/>
      <c r="BB21" s="40"/>
      <c r="BC21" s="40"/>
      <c r="BD21" s="35"/>
      <c r="BE21" s="35"/>
      <c r="BF21" s="35"/>
      <c r="BG21" s="35"/>
      <c r="BH21" s="35"/>
      <c r="BI21" s="35"/>
    </row>
    <row r="22" spans="1:61" ht="17.25">
      <c r="A22" s="18" t="s">
        <v>41</v>
      </c>
      <c r="B22" s="21">
        <v>14.7</v>
      </c>
      <c r="C22" s="21">
        <v>14.7</v>
      </c>
      <c r="D22" s="21">
        <v>14.7</v>
      </c>
      <c r="E22" s="21">
        <v>14.7</v>
      </c>
      <c r="F22" s="21">
        <v>14.7</v>
      </c>
      <c r="G22" s="21">
        <v>14.7</v>
      </c>
      <c r="H22" s="21">
        <v>14.7</v>
      </c>
      <c r="I22" s="21">
        <v>14.7</v>
      </c>
      <c r="J22" s="21">
        <v>14.7</v>
      </c>
      <c r="K22" s="21">
        <v>14.7</v>
      </c>
      <c r="L22" s="21">
        <v>14.7</v>
      </c>
      <c r="M22" s="21">
        <v>14.7</v>
      </c>
      <c r="N22" s="21">
        <v>14.7</v>
      </c>
      <c r="O22" s="21">
        <v>14.7</v>
      </c>
      <c r="P22" s="21">
        <v>14.7</v>
      </c>
      <c r="Q22" s="19" t="s">
        <v>4</v>
      </c>
      <c r="S22" s="18" t="s">
        <v>46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J22" s="15"/>
      <c r="AK22" s="28"/>
      <c r="AL22" s="16"/>
      <c r="AM22" s="16"/>
      <c r="AN22" s="16"/>
      <c r="AO22" s="16"/>
      <c r="AP22" s="16"/>
      <c r="AQ22" s="16"/>
      <c r="AR22" s="16"/>
      <c r="AT22" s="18" t="s">
        <v>46</v>
      </c>
      <c r="AU22" s="23"/>
      <c r="AV22" s="16"/>
      <c r="AW22" s="16"/>
      <c r="AX22" s="16"/>
      <c r="AY22" s="16"/>
      <c r="AZ22" s="16"/>
      <c r="BA22" s="40"/>
      <c r="BB22" s="40"/>
      <c r="BC22" s="40"/>
      <c r="BD22" s="35"/>
      <c r="BE22" s="35"/>
      <c r="BF22" s="35"/>
      <c r="BG22" s="35"/>
      <c r="BH22" s="35"/>
      <c r="BI22" s="35"/>
    </row>
    <row r="23" spans="1:61" ht="17.25">
      <c r="A23" s="18" t="s">
        <v>42</v>
      </c>
      <c r="B23" s="21">
        <v>9.3</v>
      </c>
      <c r="C23" s="21">
        <v>9.3</v>
      </c>
      <c r="D23" s="21">
        <v>9.3</v>
      </c>
      <c r="E23" s="21">
        <v>9.3</v>
      </c>
      <c r="F23" s="21">
        <v>9.3</v>
      </c>
      <c r="G23" s="21">
        <v>9.3</v>
      </c>
      <c r="H23" s="21">
        <v>9.3</v>
      </c>
      <c r="I23" s="21">
        <v>9.3</v>
      </c>
      <c r="J23" s="21">
        <v>9.3</v>
      </c>
      <c r="K23" s="21">
        <v>9.3</v>
      </c>
      <c r="L23" s="21">
        <v>9.3</v>
      </c>
      <c r="M23" s="21">
        <v>9.3</v>
      </c>
      <c r="N23" s="21">
        <v>9.3</v>
      </c>
      <c r="O23" s="21">
        <v>9.3</v>
      </c>
      <c r="P23" s="21">
        <v>9.3</v>
      </c>
      <c r="Q23" s="19" t="s">
        <v>4</v>
      </c>
      <c r="S23" s="18" t="s">
        <v>47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J23" s="15"/>
      <c r="AK23" s="28"/>
      <c r="AL23" s="16"/>
      <c r="AM23" s="16"/>
      <c r="AN23" s="16"/>
      <c r="AO23" s="16"/>
      <c r="AP23" s="16"/>
      <c r="AQ23" s="16"/>
      <c r="AR23" s="16"/>
      <c r="AT23" s="18" t="s">
        <v>47</v>
      </c>
      <c r="AU23" s="23"/>
      <c r="AV23" s="16"/>
      <c r="AW23" s="16"/>
      <c r="AX23" s="16"/>
      <c r="AY23" s="16"/>
      <c r="AZ23" s="16"/>
      <c r="BA23" s="40"/>
      <c r="BB23" s="40"/>
      <c r="BC23" s="40"/>
      <c r="BD23" s="35"/>
      <c r="BE23" s="35"/>
      <c r="BF23" s="35"/>
      <c r="BG23" s="35"/>
      <c r="BH23" s="35"/>
      <c r="BI23" s="35"/>
    </row>
    <row r="24" spans="1:61" ht="27.75" customHeight="1">
      <c r="A24" s="20" t="s">
        <v>30</v>
      </c>
      <c r="B24" s="16"/>
      <c r="C24" s="16"/>
      <c r="D24" s="16"/>
      <c r="E24" s="16">
        <v>14.5</v>
      </c>
      <c r="F24" s="16">
        <v>14.5</v>
      </c>
      <c r="G24" s="16">
        <v>14.5</v>
      </c>
      <c r="H24" s="16">
        <v>14.5</v>
      </c>
      <c r="I24" s="16">
        <v>14.5</v>
      </c>
      <c r="J24" s="16">
        <v>14.5</v>
      </c>
      <c r="K24" s="16">
        <v>14.5</v>
      </c>
      <c r="L24" s="16">
        <v>14.5</v>
      </c>
      <c r="M24" s="16">
        <v>14.5</v>
      </c>
      <c r="N24" s="16">
        <v>14.5</v>
      </c>
      <c r="O24" s="16">
        <v>14.5</v>
      </c>
      <c r="P24" s="16">
        <v>14.5</v>
      </c>
      <c r="Q24" s="19" t="s">
        <v>4</v>
      </c>
      <c r="S24" s="27" t="s">
        <v>16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J24" s="27"/>
      <c r="AK24" s="30"/>
      <c r="AL24" s="16"/>
      <c r="AM24" s="16"/>
      <c r="AN24" s="16"/>
      <c r="AO24" s="16"/>
      <c r="AP24" s="16"/>
      <c r="AQ24" s="16"/>
      <c r="AR24" s="16"/>
      <c r="AT24" s="27" t="s">
        <v>16</v>
      </c>
      <c r="AU24" s="23"/>
      <c r="AV24" s="16"/>
      <c r="AW24" s="16"/>
      <c r="AX24" s="16"/>
      <c r="AY24" s="16"/>
      <c r="AZ24" s="16"/>
      <c r="BA24" s="40"/>
      <c r="BB24" s="40"/>
      <c r="BC24" s="40"/>
      <c r="BD24" s="35"/>
      <c r="BE24" s="35"/>
      <c r="BF24" s="35"/>
      <c r="BG24" s="35"/>
      <c r="BH24" s="35"/>
      <c r="BI24" s="35"/>
    </row>
    <row r="25" spans="1:61" ht="17.25">
      <c r="A25" s="18" t="s">
        <v>66</v>
      </c>
      <c r="B25" s="23"/>
      <c r="C25" s="16"/>
      <c r="D25" s="16">
        <v>34.5</v>
      </c>
      <c r="E25" s="16">
        <v>34.5</v>
      </c>
      <c r="F25" s="16">
        <v>34.5</v>
      </c>
      <c r="G25" s="16">
        <v>34.5</v>
      </c>
      <c r="H25" s="16">
        <v>34.5</v>
      </c>
      <c r="I25" s="16">
        <v>34.5</v>
      </c>
      <c r="J25" s="16">
        <v>34.5</v>
      </c>
      <c r="K25" s="16">
        <v>34.5</v>
      </c>
      <c r="L25" s="16">
        <v>34.5</v>
      </c>
      <c r="M25" s="16">
        <v>34.5</v>
      </c>
      <c r="N25" s="16">
        <v>34.5</v>
      </c>
      <c r="O25" s="16">
        <v>34.5</v>
      </c>
      <c r="P25" s="16">
        <v>34.5</v>
      </c>
      <c r="Q25" s="19" t="s">
        <v>3</v>
      </c>
      <c r="S25" s="15" t="s">
        <v>13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J25" s="15" t="s">
        <v>13</v>
      </c>
      <c r="AK25" s="31">
        <v>74</v>
      </c>
      <c r="AL25" s="25">
        <v>74</v>
      </c>
      <c r="AM25" s="32" t="s">
        <v>36</v>
      </c>
      <c r="AN25" s="32">
        <v>70.8</v>
      </c>
      <c r="AO25" s="32">
        <v>70.8</v>
      </c>
      <c r="AP25" s="32">
        <v>70.8</v>
      </c>
      <c r="AQ25" s="32">
        <v>70.8</v>
      </c>
      <c r="AR25" s="32">
        <v>70.8</v>
      </c>
      <c r="AT25" s="15" t="s">
        <v>13</v>
      </c>
      <c r="AU25" s="23"/>
      <c r="AV25" s="16"/>
      <c r="AW25" s="16"/>
      <c r="AX25" s="16"/>
      <c r="AY25" s="16"/>
      <c r="AZ25" s="16"/>
      <c r="BA25" s="40"/>
      <c r="BB25" s="40"/>
      <c r="BC25" s="40">
        <v>1</v>
      </c>
      <c r="BD25" s="35">
        <v>1</v>
      </c>
      <c r="BE25" s="35">
        <v>1</v>
      </c>
      <c r="BF25" s="35">
        <v>1</v>
      </c>
      <c r="BG25" s="35">
        <v>1</v>
      </c>
      <c r="BH25" s="35">
        <v>1</v>
      </c>
      <c r="BI25" s="35">
        <v>1</v>
      </c>
    </row>
    <row r="26" spans="1:61" ht="17.25">
      <c r="A26" s="18" t="s">
        <v>31</v>
      </c>
      <c r="B26" s="23"/>
      <c r="C26" s="16"/>
      <c r="D26" s="16">
        <v>34.1</v>
      </c>
      <c r="E26" s="16">
        <v>34.1</v>
      </c>
      <c r="F26" s="16">
        <v>34.1</v>
      </c>
      <c r="G26" s="16">
        <v>34.1</v>
      </c>
      <c r="H26" s="16">
        <v>34.1</v>
      </c>
      <c r="I26" s="16">
        <v>34.1</v>
      </c>
      <c r="J26" s="16">
        <v>34.1</v>
      </c>
      <c r="K26" s="16"/>
      <c r="L26" s="16"/>
      <c r="M26" s="16"/>
      <c r="N26" s="16"/>
      <c r="O26" s="16"/>
      <c r="P26" s="16"/>
      <c r="Q26" s="19" t="s">
        <v>3</v>
      </c>
      <c r="S26" s="15" t="s">
        <v>14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/>
      <c r="AD26" s="16"/>
      <c r="AE26" s="16"/>
      <c r="AF26" s="16"/>
      <c r="AG26" s="16">
        <v>0</v>
      </c>
      <c r="AH26" s="16">
        <v>0</v>
      </c>
      <c r="AJ26" s="15" t="s">
        <v>14</v>
      </c>
      <c r="AK26" s="31">
        <v>74</v>
      </c>
      <c r="AL26" s="25">
        <v>74</v>
      </c>
      <c r="AM26" s="25"/>
      <c r="AN26" s="25"/>
      <c r="AO26" s="25"/>
      <c r="AP26" s="25"/>
      <c r="AQ26" s="25"/>
      <c r="AR26" s="25"/>
      <c r="AT26" s="15" t="s">
        <v>14</v>
      </c>
      <c r="AU26" s="23"/>
      <c r="AV26" s="16"/>
      <c r="AW26" s="16"/>
      <c r="AX26" s="16"/>
      <c r="AY26" s="16"/>
      <c r="AZ26" s="16"/>
      <c r="BA26" s="40"/>
      <c r="BB26" s="40"/>
      <c r="BC26" s="40"/>
      <c r="BD26" s="35"/>
      <c r="BE26" s="35"/>
      <c r="BF26" s="35"/>
      <c r="BG26" s="35"/>
      <c r="BH26" s="35"/>
      <c r="BI26" s="35"/>
    </row>
    <row r="27" spans="1:61" ht="17.25">
      <c r="A27" s="18" t="s">
        <v>67</v>
      </c>
      <c r="B27" s="23"/>
      <c r="C27" s="16"/>
      <c r="D27" s="16"/>
      <c r="E27" s="16">
        <v>34.3</v>
      </c>
      <c r="F27" s="16">
        <v>34.3</v>
      </c>
      <c r="G27" s="16">
        <v>34.3</v>
      </c>
      <c r="H27" s="16">
        <v>34.3</v>
      </c>
      <c r="I27" s="16">
        <v>34.3</v>
      </c>
      <c r="J27" s="16">
        <v>34.3</v>
      </c>
      <c r="K27" s="17" t="s">
        <v>37</v>
      </c>
      <c r="L27" s="17">
        <v>34.3</v>
      </c>
      <c r="M27" s="17">
        <v>34.3</v>
      </c>
      <c r="N27" s="17">
        <v>34.3</v>
      </c>
      <c r="O27" s="17">
        <v>34.3</v>
      </c>
      <c r="P27" s="17">
        <v>34.3</v>
      </c>
      <c r="Q27" s="19" t="s">
        <v>3</v>
      </c>
      <c r="S27" s="15" t="str">
        <f>A27</f>
        <v>Bioolie og anden flydende biobrændsel B) C) F)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J27" s="18" t="s">
        <v>20</v>
      </c>
      <c r="AK27" s="33">
        <v>79.6</v>
      </c>
      <c r="AL27" s="25">
        <v>79.6</v>
      </c>
      <c r="AM27" s="25">
        <v>79.6</v>
      </c>
      <c r="AN27" s="25">
        <v>79.6</v>
      </c>
      <c r="AO27" s="25">
        <v>79.6</v>
      </c>
      <c r="AP27" s="25">
        <v>79.6</v>
      </c>
      <c r="AQ27" s="25">
        <v>79.6</v>
      </c>
      <c r="AR27" s="25">
        <v>79.6</v>
      </c>
      <c r="AT27" s="15" t="str">
        <f>A27</f>
        <v>Bioolie og anden flydende biobrændsel B) C) F)</v>
      </c>
      <c r="AU27" s="23"/>
      <c r="AV27" s="16"/>
      <c r="AW27" s="16"/>
      <c r="AX27" s="16"/>
      <c r="AY27" s="16"/>
      <c r="AZ27" s="16"/>
      <c r="BA27" s="40"/>
      <c r="BB27" s="40"/>
      <c r="BC27" s="40">
        <v>1</v>
      </c>
      <c r="BD27" s="35">
        <v>1</v>
      </c>
      <c r="BE27" s="35">
        <v>1</v>
      </c>
      <c r="BF27" s="35">
        <v>1</v>
      </c>
      <c r="BG27" s="35">
        <v>1</v>
      </c>
      <c r="BH27" s="35">
        <v>1</v>
      </c>
      <c r="BI27" s="35">
        <v>1</v>
      </c>
    </row>
    <row r="28" spans="1:61" ht="17.25">
      <c r="A28" s="18" t="s">
        <v>68</v>
      </c>
      <c r="B28" s="24"/>
      <c r="C28" s="24"/>
      <c r="D28" s="24"/>
      <c r="E28" s="24"/>
      <c r="F28" s="24"/>
      <c r="G28" s="24"/>
      <c r="H28" s="24"/>
      <c r="I28" s="17">
        <v>26.7</v>
      </c>
      <c r="J28" s="17">
        <v>26.7</v>
      </c>
      <c r="K28" s="17">
        <v>26.7</v>
      </c>
      <c r="L28" s="17">
        <v>26.7</v>
      </c>
      <c r="M28" s="17">
        <v>26.7</v>
      </c>
      <c r="N28" s="17">
        <v>26.7</v>
      </c>
      <c r="O28" s="17">
        <v>26.7</v>
      </c>
      <c r="P28" s="17">
        <v>26.7</v>
      </c>
      <c r="Q28" s="17" t="s">
        <v>4</v>
      </c>
      <c r="S28" s="18" t="s">
        <v>48</v>
      </c>
      <c r="T28" s="24"/>
      <c r="U28" s="24"/>
      <c r="V28" s="24"/>
      <c r="W28" s="24"/>
      <c r="X28" s="24"/>
      <c r="Y28" s="24"/>
      <c r="Z28" s="24"/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6">
        <v>0</v>
      </c>
      <c r="AH28" s="16">
        <v>0</v>
      </c>
      <c r="AJ28" s="18" t="s">
        <v>48</v>
      </c>
      <c r="AK28" s="31">
        <v>72</v>
      </c>
      <c r="AL28" s="25">
        <v>72</v>
      </c>
      <c r="AM28" s="25">
        <v>72</v>
      </c>
      <c r="AN28" s="25">
        <v>72</v>
      </c>
      <c r="AO28" s="25">
        <v>72</v>
      </c>
      <c r="AP28" s="25">
        <v>72</v>
      </c>
      <c r="AQ28" s="25">
        <v>72</v>
      </c>
      <c r="AR28" s="25">
        <v>72</v>
      </c>
      <c r="AT28" s="18" t="s">
        <v>48</v>
      </c>
      <c r="AU28" s="24"/>
      <c r="AV28" s="24"/>
      <c r="AW28" s="24"/>
      <c r="AX28" s="24"/>
      <c r="AY28" s="24"/>
      <c r="AZ28" s="24"/>
      <c r="BA28" s="40"/>
      <c r="BB28" s="40"/>
      <c r="BC28" s="40">
        <v>1</v>
      </c>
      <c r="BD28" s="35">
        <v>1</v>
      </c>
      <c r="BE28" s="35">
        <v>1</v>
      </c>
      <c r="BF28" s="35">
        <v>1</v>
      </c>
      <c r="BG28" s="35">
        <v>1</v>
      </c>
      <c r="BH28" s="35">
        <v>1</v>
      </c>
      <c r="BI28" s="35">
        <v>1</v>
      </c>
    </row>
    <row r="29" spans="1:61" ht="17.25">
      <c r="A29" s="18" t="s">
        <v>58</v>
      </c>
      <c r="B29" s="24"/>
      <c r="C29" s="24"/>
      <c r="D29" s="24"/>
      <c r="E29" s="24"/>
      <c r="F29" s="24"/>
      <c r="G29" s="24"/>
      <c r="H29" s="24"/>
      <c r="I29" s="17">
        <v>37.5</v>
      </c>
      <c r="J29" s="17">
        <v>37.5</v>
      </c>
      <c r="K29" s="17">
        <v>37.5</v>
      </c>
      <c r="L29" s="17">
        <v>37.5</v>
      </c>
      <c r="M29" s="17">
        <v>37.5</v>
      </c>
      <c r="N29" s="17">
        <v>37.5</v>
      </c>
      <c r="O29" s="17">
        <v>37.5</v>
      </c>
      <c r="P29" s="17">
        <v>37.5</v>
      </c>
      <c r="Q29" s="17" t="s">
        <v>4</v>
      </c>
      <c r="S29" s="18" t="s">
        <v>44</v>
      </c>
      <c r="T29" s="24"/>
      <c r="U29" s="24"/>
      <c r="V29" s="24"/>
      <c r="W29" s="24"/>
      <c r="X29" s="24"/>
      <c r="Y29" s="24"/>
      <c r="Z29" s="24"/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6">
        <v>0</v>
      </c>
      <c r="AH29" s="16">
        <v>0</v>
      </c>
      <c r="AJ29" s="18" t="s">
        <v>44</v>
      </c>
      <c r="AK29" s="31">
        <v>74</v>
      </c>
      <c r="AL29" s="25">
        <v>74</v>
      </c>
      <c r="AM29" s="25">
        <v>74</v>
      </c>
      <c r="AN29" s="25">
        <v>74</v>
      </c>
      <c r="AO29" s="25">
        <v>74</v>
      </c>
      <c r="AP29" s="25">
        <v>70.8</v>
      </c>
      <c r="AQ29" s="25">
        <v>70.8</v>
      </c>
      <c r="AR29" s="25">
        <v>70.8</v>
      </c>
      <c r="AT29" s="18" t="s">
        <v>44</v>
      </c>
      <c r="AU29" s="24"/>
      <c r="AV29" s="24"/>
      <c r="AW29" s="24"/>
      <c r="AX29" s="24"/>
      <c r="AY29" s="24"/>
      <c r="AZ29" s="24"/>
      <c r="BA29" s="40"/>
      <c r="BB29" s="40"/>
      <c r="BC29" s="40">
        <v>1</v>
      </c>
      <c r="BD29" s="35">
        <v>1</v>
      </c>
      <c r="BE29" s="35">
        <v>1</v>
      </c>
      <c r="BF29" s="35">
        <v>1</v>
      </c>
      <c r="BG29" s="35">
        <v>1</v>
      </c>
      <c r="BH29" s="35">
        <v>1</v>
      </c>
      <c r="BI29" s="35">
        <v>1</v>
      </c>
    </row>
    <row r="31" spans="1:61" s="2" customFormat="1" ht="15.75" customHeight="1">
      <c r="A31" s="8" t="s">
        <v>51</v>
      </c>
      <c r="BD31" s="44"/>
      <c r="BE31" s="44"/>
      <c r="BF31" s="44"/>
      <c r="BG31" s="44"/>
      <c r="BH31" s="44"/>
      <c r="BI31" s="44"/>
    </row>
    <row r="32" spans="1:61" s="2" customFormat="1" ht="15.75" customHeight="1">
      <c r="A32" s="8" t="s">
        <v>38</v>
      </c>
      <c r="BD32" s="44"/>
      <c r="BE32" s="44"/>
      <c r="BF32" s="44"/>
      <c r="BG32" s="44"/>
      <c r="BH32" s="44"/>
      <c r="BI32" s="44"/>
    </row>
    <row r="33" spans="1:61" s="2" customFormat="1" ht="15.75" customHeight="1">
      <c r="A33" s="8" t="s">
        <v>55</v>
      </c>
      <c r="BD33" s="44"/>
      <c r="BE33" s="44"/>
      <c r="BF33" s="44"/>
      <c r="BG33" s="44"/>
      <c r="BH33" s="44"/>
      <c r="BI33" s="44"/>
    </row>
    <row r="34" spans="1:61" s="2" customFormat="1" ht="15.75" customHeight="1">
      <c r="A34" s="8" t="s">
        <v>56</v>
      </c>
      <c r="BD34" s="44"/>
      <c r="BE34" s="44"/>
      <c r="BF34" s="44"/>
      <c r="BG34" s="44"/>
      <c r="BH34" s="44"/>
      <c r="BI34" s="44"/>
    </row>
    <row r="35" spans="1:61" s="2" customFormat="1" ht="15.75" customHeight="1">
      <c r="A35" s="8" t="s">
        <v>57</v>
      </c>
      <c r="BD35" s="44"/>
      <c r="BE35" s="44"/>
      <c r="BF35" s="44"/>
      <c r="BG35" s="44"/>
      <c r="BH35" s="44"/>
      <c r="BI35" s="44"/>
    </row>
    <row r="36" spans="1:61" s="2" customFormat="1" ht="15.75" customHeight="1">
      <c r="A36" s="8" t="s">
        <v>39</v>
      </c>
      <c r="BD36" s="44"/>
      <c r="BE36" s="44"/>
      <c r="BF36" s="44"/>
      <c r="BG36" s="44"/>
      <c r="BH36" s="44"/>
      <c r="BI36" s="44"/>
    </row>
    <row r="37" spans="1:61" s="2" customFormat="1" ht="15.75" customHeight="1">
      <c r="A37" s="8" t="s">
        <v>22</v>
      </c>
      <c r="BD37" s="44"/>
      <c r="BE37" s="44"/>
      <c r="BF37" s="44"/>
      <c r="BG37" s="44"/>
      <c r="BH37" s="44"/>
      <c r="BI37" s="44"/>
    </row>
    <row r="38" spans="1:61" s="2" customFormat="1" ht="15.75" customHeight="1">
      <c r="A38" s="8" t="s">
        <v>23</v>
      </c>
      <c r="BD38" s="44"/>
      <c r="BE38" s="44"/>
      <c r="BF38" s="44"/>
      <c r="BG38" s="44"/>
      <c r="BH38" s="44"/>
      <c r="BI38" s="44"/>
    </row>
    <row r="39" spans="1:61" s="2" customFormat="1" ht="15.75" customHeight="1">
      <c r="A39" s="1" t="s">
        <v>24</v>
      </c>
      <c r="BD39" s="44"/>
      <c r="BE39" s="44"/>
      <c r="BF39" s="44"/>
      <c r="BG39" s="44"/>
      <c r="BH39" s="44"/>
      <c r="BI39" s="44"/>
    </row>
    <row r="40" spans="1:61" s="2" customFormat="1" ht="15.75" customHeight="1">
      <c r="A40" s="8" t="s">
        <v>72</v>
      </c>
      <c r="BD40" s="44"/>
      <c r="BE40" s="44"/>
      <c r="BF40" s="44"/>
      <c r="BG40" s="44"/>
      <c r="BH40" s="44"/>
      <c r="BI40" s="44"/>
    </row>
    <row r="41" spans="1:61" s="2" customFormat="1" ht="15.75" customHeight="1">
      <c r="A41" s="8" t="s">
        <v>25</v>
      </c>
      <c r="BD41" s="44"/>
      <c r="BE41" s="44"/>
      <c r="BF41" s="44"/>
      <c r="BG41" s="44"/>
      <c r="BH41" s="44"/>
      <c r="BI41" s="44"/>
    </row>
    <row r="42" spans="1:61" s="2" customFormat="1" ht="15.75" customHeight="1">
      <c r="A42" s="8" t="s">
        <v>59</v>
      </c>
      <c r="BD42" s="44"/>
      <c r="BE42" s="44"/>
      <c r="BF42" s="44"/>
      <c r="BG42" s="44"/>
      <c r="BH42" s="44"/>
      <c r="BI42" s="44"/>
    </row>
    <row r="43" spans="1:61" s="2" customFormat="1" ht="15.75" customHeight="1">
      <c r="A43" s="8" t="s">
        <v>60</v>
      </c>
      <c r="BD43" s="44"/>
      <c r="BE43" s="44"/>
      <c r="BF43" s="44"/>
      <c r="BG43" s="44"/>
      <c r="BH43" s="44"/>
      <c r="BI43" s="44"/>
    </row>
    <row r="44" spans="1:61" s="2" customFormat="1" ht="15.75" customHeight="1">
      <c r="A44" s="8" t="s">
        <v>61</v>
      </c>
      <c r="BD44" s="44"/>
      <c r="BE44" s="44"/>
      <c r="BF44" s="44"/>
      <c r="BG44" s="44"/>
      <c r="BH44" s="44"/>
      <c r="BI44" s="44"/>
    </row>
    <row r="45" spans="1:61" s="2" customFormat="1" ht="15.75" customHeight="1">
      <c r="A45" s="8" t="s">
        <v>71</v>
      </c>
      <c r="BD45" s="44"/>
      <c r="BE45" s="44"/>
      <c r="BF45" s="44"/>
      <c r="BG45" s="44"/>
      <c r="BH45" s="44"/>
      <c r="BI45" s="44"/>
    </row>
    <row r="46" spans="1:61" s="2" customFormat="1" ht="15.75" customHeight="1">
      <c r="A46" s="8" t="s">
        <v>69</v>
      </c>
      <c r="BD46" s="44"/>
      <c r="BE46" s="44"/>
      <c r="BF46" s="44"/>
      <c r="BG46" s="44"/>
      <c r="BH46" s="44"/>
      <c r="BI46" s="44"/>
    </row>
    <row r="47" spans="1:61" s="2" customFormat="1" ht="15.75" customHeight="1">
      <c r="A47" s="8" t="s">
        <v>70</v>
      </c>
      <c r="BD47" s="44"/>
      <c r="BE47" s="44"/>
      <c r="BF47" s="44"/>
      <c r="BG47" s="44"/>
      <c r="BH47" s="44"/>
      <c r="BI47" s="44"/>
    </row>
    <row r="48" ht="15">
      <c r="A48" s="41"/>
    </row>
    <row r="49" ht="15">
      <c r="A49" s="42"/>
    </row>
    <row r="50" ht="15">
      <c r="A50" s="41"/>
    </row>
    <row r="51" ht="15">
      <c r="A51" s="42"/>
    </row>
    <row r="52" ht="15">
      <c r="A52" s="41"/>
    </row>
    <row r="53" ht="15">
      <c r="A53" s="42"/>
    </row>
    <row r="54" ht="15">
      <c r="A54" s="41"/>
    </row>
    <row r="55" ht="15">
      <c r="A55" s="41"/>
    </row>
    <row r="56" ht="15">
      <c r="A56" s="41"/>
    </row>
    <row r="57" ht="15">
      <c r="A57" s="41"/>
    </row>
    <row r="58" ht="15">
      <c r="A58" s="41"/>
    </row>
    <row r="59" ht="15">
      <c r="A59" s="41"/>
    </row>
    <row r="60" ht="15">
      <c r="A60" s="41"/>
    </row>
    <row r="61" ht="15">
      <c r="A61" s="41"/>
    </row>
    <row r="62" ht="15">
      <c r="A62" s="43"/>
    </row>
  </sheetData>
  <sheetProtection/>
  <mergeCells count="4">
    <mergeCell ref="AJ3:AL3"/>
    <mergeCell ref="P9:P10"/>
    <mergeCell ref="AH9:AH10"/>
    <mergeCell ref="BI9:BI10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2021-01-14T14:09:42Z</dcterms:created>
  <dcterms:modified xsi:type="dcterms:W3CDTF">2021-01-14T14:09:42Z</dcterms:modified>
  <cp:category/>
  <cp:version/>
  <cp:contentType/>
  <cp:contentStatus/>
</cp:coreProperties>
</file>