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-15" yWindow="-15" windowWidth="14520" windowHeight="12855"/>
  </bookViews>
  <sheets>
    <sheet name="Omfang af kvalitetskontrol" sheetId="1" r:id="rId1"/>
  </sheets>
  <externalReferences>
    <externalReference r:id="rId2"/>
  </externalReferences>
  <definedNames>
    <definedName name="signifikansniveau">[1]Overblik!$G$3:$G$6</definedName>
  </definedNames>
  <calcPr calcId="145621"/>
</workbook>
</file>

<file path=xl/calcChain.xml><?xml version="1.0" encoding="utf-8"?>
<calcChain xmlns="http://schemas.openxmlformats.org/spreadsheetml/2006/main">
  <c r="D14" i="1" l="1"/>
  <c r="D15" i="1" s="1"/>
  <c r="D7" i="1"/>
  <c r="D16" i="1" l="1"/>
  <c r="D8" i="1"/>
</calcChain>
</file>

<file path=xl/comments1.xml><?xml version="1.0" encoding="utf-8"?>
<comments xmlns="http://schemas.openxmlformats.org/spreadsheetml/2006/main">
  <authors>
    <author>Konsulent2017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Energistyrelsen:</t>
        </r>
        <r>
          <rPr>
            <sz val="9"/>
            <color indexed="81"/>
            <rFont val="Tahoma"/>
            <family val="2"/>
          </rPr>
          <t xml:space="preserve">
Her indtastes antallet af energisparesager for indberetningsåret som ikke er puljet. Foretages kvalitetskontrollen løbende over året indtastes det forventede samlede antal energisparesager ved indberetningsårets afslutning.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Energistyrelsen: 
</t>
        </r>
        <r>
          <rPr>
            <sz val="9"/>
            <color indexed="81"/>
            <rFont val="Tahoma"/>
            <family val="2"/>
          </rPr>
          <t xml:space="preserve">Her indtastes mængden (MWh) af energibesparelser for indberetningsåret som ikke er puljet. Foretages kvalitetskontrollen løbende over året indtastes den forventede samlede mængde energibesparelser (MWh) ved indberetningsårets afslutning.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Energistyrelsen:</t>
        </r>
        <r>
          <rPr>
            <sz val="9"/>
            <color indexed="81"/>
            <rFont val="Tahoma"/>
            <family val="2"/>
          </rPr>
          <t xml:space="preserve">
Her indtastes antallet af energisparesager i ét parti af puljede bespareler for indberetningsåret. Foretages kvalitetskontrollen løbende over året indtastes det forventede samlede antal energisparesager ved indberetningsårets afslutning.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Energistyrelsen: 
</t>
        </r>
        <r>
          <rPr>
            <sz val="9"/>
            <color indexed="81"/>
            <rFont val="Tahoma"/>
            <family val="2"/>
          </rPr>
          <t xml:space="preserve">Her indtastes mængden (MWh) af energibesparelser i ét parti for indberetningsåret. Foretages kvalitetskontrollen løbende over året indtastes den forventede samlede mængde energibesparelser (MWh) ved indberetningsårets afslutning.
</t>
        </r>
      </text>
    </comment>
  </commentList>
</comments>
</file>

<file path=xl/sharedStrings.xml><?xml version="1.0" encoding="utf-8"?>
<sst xmlns="http://schemas.openxmlformats.org/spreadsheetml/2006/main" count="22" uniqueCount="15">
  <si>
    <t>Model til fastsættelse af stikprøvestørrelse af kvalitetskontrol (intern/ekstern)</t>
  </si>
  <si>
    <t>[antal]</t>
  </si>
  <si>
    <t>[MWh]</t>
  </si>
  <si>
    <t>Stikprøvestørrelse af ikke puljede besparelser</t>
  </si>
  <si>
    <t>Stikprøvestørrelse af ét parti af puljede besparelser</t>
  </si>
  <si>
    <t>Mindste antal energisparesager der udtrækkes til kvalitetskontrol af den ikke puljede mængde</t>
  </si>
  <si>
    <t>Mindste omfang af kvalitetskontrollen angivet i MWh af den ikke puljede mængde</t>
  </si>
  <si>
    <t>Mindste antal energisparesager der udtrækkes til kvalitetskontrol af partiet</t>
  </si>
  <si>
    <t>Mindste omfang af kvalitetskontrollen angivet i MWh af partiet</t>
  </si>
  <si>
    <t>Godkendelsestal</t>
  </si>
  <si>
    <t>Samlet antal energisparesager for indberetningsåret - som ikke er puljet</t>
  </si>
  <si>
    <t>Samlet besparelse for indberetningsåret - som ikke er puljet</t>
  </si>
  <si>
    <t>Samlet antal energisparesager for indberetningsåret - som er puljet i ét parti</t>
  </si>
  <si>
    <t>Samlet besparelse for indberetningsåret - som er puljet i ét parti</t>
  </si>
  <si>
    <t>Version 2.0 - 28. maj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</si>
</sst>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7">
    <xf numFmtId="0" fontId="0" fillId="0" borderId="0" xfId="0"/>
    <xf numFmtId="0" fontId="3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/>
    <xf numFmtId="0" fontId="0" fillId="0" borderId="0" xfId="0" applyFont="1" applyBorder="1" applyProtection="1">
      <protection hidden="1"/>
    </xf>
    <xf numFmtId="0" fontId="0" fillId="0" borderId="0" xfId="0" applyFont="1"/>
    <xf numFmtId="0" fontId="0" fillId="0" borderId="2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2" xfId="0" applyFont="1" applyBorder="1" applyProtection="1"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3" fontId="2" fillId="3" borderId="2" xfId="2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 hidden="1"/>
    </xf>
    <xf numFmtId="3" fontId="6" fillId="0" borderId="2" xfId="1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</cellXfs>
  <cellStyles count="3">
    <cellStyle name="Input" xfId="2" builtinId="20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H/Energiselskabernes%20energispareindsats/11%20Team%20mappe/Peter%20Jantzen/TAG/stikpr&#248;vest&#248;rrelser_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blik"/>
      <sheetName val="Model 1"/>
      <sheetName val="Model 2"/>
    </sheetNames>
    <sheetDataSet>
      <sheetData sheetId="0">
        <row r="3">
          <cell r="G3">
            <v>1.645</v>
          </cell>
        </row>
        <row r="4">
          <cell r="G4">
            <v>1.96</v>
          </cell>
        </row>
        <row r="5">
          <cell r="G5">
            <v>2.33</v>
          </cell>
        </row>
        <row r="6">
          <cell r="G6">
            <v>2.5750000000000002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B1:D16"/>
  <sheetViews>
    <sheetView tabSelected="1" view="pageBreakPreview" zoomScaleNormal="110" zoomScaleSheetLayoutView="100" zoomScalePageLayoutView="80" workbookViewId="0">
      <selection activeCell="D4" sqref="D4"/>
    </sheetView>
  </sheetViews>
  <sheetFormatPr defaultRowHeight="15" x14ac:dyDescent="0.25"/>
  <cols>
    <col min="1" max="1" width="9.140625" customWidth="1"/>
    <col min="2" max="2" width="79.85546875" bestFit="1" customWidth="1"/>
    <col min="3" max="3" width="9.140625" customWidth="1"/>
    <col min="4" max="4" width="12.140625" customWidth="1"/>
  </cols>
  <sheetData>
    <row r="1" spans="2:4" x14ac:dyDescent="0.25">
      <c r="B1" t="s">
        <v>14</v>
      </c>
    </row>
    <row r="2" spans="2:4" ht="15.75" x14ac:dyDescent="0.25">
      <c r="B2" s="1" t="s">
        <v>0</v>
      </c>
      <c r="C2" s="1"/>
    </row>
    <row r="3" spans="2:4" x14ac:dyDescent="0.25">
      <c r="B3" s="2" t="s">
        <v>3</v>
      </c>
      <c r="C3" s="4"/>
      <c r="D3" s="5"/>
    </row>
    <row r="4" spans="2:4" x14ac:dyDescent="0.25">
      <c r="B4" s="6" t="s">
        <v>10</v>
      </c>
      <c r="C4" s="10" t="s">
        <v>1</v>
      </c>
      <c r="D4" s="11"/>
    </row>
    <row r="5" spans="2:4" x14ac:dyDescent="0.25">
      <c r="B5" s="6" t="s">
        <v>11</v>
      </c>
      <c r="C5" s="10" t="s">
        <v>2</v>
      </c>
      <c r="D5" s="11"/>
    </row>
    <row r="6" spans="2:4" x14ac:dyDescent="0.25">
      <c r="B6" s="7"/>
      <c r="C6" s="12"/>
      <c r="D6" s="13"/>
    </row>
    <row r="7" spans="2:4" ht="30" x14ac:dyDescent="0.25">
      <c r="B7" s="8" t="s">
        <v>5</v>
      </c>
      <c r="C7" s="14" t="s">
        <v>1</v>
      </c>
      <c r="D7" s="15" t="e">
        <f>ROUNDUP((1.645^2*0.15*(1-0.15)/0.05^2)/(1+((1.645^2*0.15*(1-0.15)/0.05^2)-1)/D4),0)</f>
        <v>#DIV/0!</v>
      </c>
    </row>
    <row r="8" spans="2:4" x14ac:dyDescent="0.25">
      <c r="B8" s="8" t="s">
        <v>6</v>
      </c>
      <c r="C8" s="14" t="s">
        <v>2</v>
      </c>
      <c r="D8" s="15" t="e">
        <f>D7/D4*D5</f>
        <v>#DIV/0!</v>
      </c>
    </row>
    <row r="9" spans="2:4" x14ac:dyDescent="0.25">
      <c r="B9" s="5"/>
      <c r="C9" s="16"/>
      <c r="D9" s="16"/>
    </row>
    <row r="10" spans="2:4" x14ac:dyDescent="0.25">
      <c r="B10" s="3" t="s">
        <v>4</v>
      </c>
      <c r="C10" s="16"/>
      <c r="D10" s="16"/>
    </row>
    <row r="11" spans="2:4" x14ac:dyDescent="0.25">
      <c r="B11" s="6" t="s">
        <v>12</v>
      </c>
      <c r="C11" s="10" t="s">
        <v>1</v>
      </c>
      <c r="D11" s="11"/>
    </row>
    <row r="12" spans="2:4" x14ac:dyDescent="0.25">
      <c r="B12" s="6" t="s">
        <v>13</v>
      </c>
      <c r="C12" s="10" t="s">
        <v>2</v>
      </c>
      <c r="D12" s="11"/>
    </row>
    <row r="13" spans="2:4" x14ac:dyDescent="0.25">
      <c r="B13" s="7"/>
      <c r="C13" s="12"/>
      <c r="D13" s="13"/>
    </row>
    <row r="14" spans="2:4" x14ac:dyDescent="0.25">
      <c r="B14" s="8" t="s">
        <v>7</v>
      </c>
      <c r="C14" s="14" t="s">
        <v>1</v>
      </c>
      <c r="D14" s="15">
        <f>IF(D11&lt;10,D11,IF(0.03*D11&gt;10,0.03*D11,10))</f>
        <v>0</v>
      </c>
    </row>
    <row r="15" spans="2:4" x14ac:dyDescent="0.25">
      <c r="B15" s="9" t="s">
        <v>8</v>
      </c>
      <c r="C15" s="14" t="s">
        <v>2</v>
      </c>
      <c r="D15" s="15" t="e">
        <f>D14/D11*D12</f>
        <v>#DIV/0!</v>
      </c>
    </row>
    <row r="16" spans="2:4" x14ac:dyDescent="0.25">
      <c r="B16" s="9" t="s">
        <v>9</v>
      </c>
      <c r="C16" s="14" t="s">
        <v>1</v>
      </c>
      <c r="D16" s="15">
        <f>ROUNDUP(0.1*D14,0)</f>
        <v>0</v>
      </c>
    </row>
  </sheetData>
  <sheetProtection sheet="1" objects="1" scenarios="1"/>
  <pageMargins left="0.7" right="0.7" top="0.75" bottom="0.75" header="0.3" footer="0.3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Omfang af kvalitetskontrol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Lynge Halvorsen</dc:creator>
  <cp:lastModifiedBy>Frederik Lynge Halvorsen</cp:lastModifiedBy>
  <dcterms:created xsi:type="dcterms:W3CDTF">2018-05-09T12:15:01Z</dcterms:created>
  <dcterms:modified xsi:type="dcterms:W3CDTF">2019-05-28T09:12:45Z</dcterms:modified>
</cp:coreProperties>
</file>