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30" windowHeight="11760"/>
  </bookViews>
  <sheets>
    <sheet name="Skema 1" sheetId="8" r:id="rId1"/>
    <sheet name="Skema 2" sheetId="9" r:id="rId2"/>
    <sheet name="Skema 3" sheetId="10" r:id="rId3"/>
    <sheet name="Skema 4" sheetId="11" r:id="rId4"/>
    <sheet name="Skema 5" sheetId="13" r:id="rId5"/>
    <sheet name="Skema 6" sheetId="16" r:id="rId6"/>
    <sheet name="Skema 1.a" sheetId="19" r:id="rId7"/>
  </sheets>
  <definedNames>
    <definedName name="OLE_LINK2" localSheetId="0">'Skema 1'!#REF!</definedName>
    <definedName name="OLE_LINK3" localSheetId="1">'Skema 2'!$B$3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9" l="1"/>
  <c r="D31" i="19"/>
  <c r="E31" i="19"/>
  <c r="F31" i="19"/>
  <c r="G31" i="19"/>
  <c r="H31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7" i="19"/>
  <c r="I31" i="19"/>
  <c r="F28" i="8"/>
  <c r="F29" i="8"/>
  <c r="F30" i="8"/>
  <c r="K25" i="8"/>
  <c r="J32" i="19"/>
  <c r="F31" i="8"/>
  <c r="J31" i="19"/>
  <c r="D4" i="13"/>
  <c r="E8" i="9"/>
  <c r="H8" i="9"/>
  <c r="K8" i="9"/>
  <c r="N8" i="9"/>
  <c r="O8" i="9"/>
  <c r="J26" i="8"/>
  <c r="K18" i="8"/>
  <c r="N19" i="9"/>
  <c r="N18" i="9"/>
  <c r="N17" i="9"/>
  <c r="N16" i="9"/>
  <c r="N15" i="9"/>
  <c r="N14" i="9"/>
  <c r="N13" i="9"/>
  <c r="N12" i="9"/>
  <c r="N11" i="9"/>
  <c r="N10" i="9"/>
  <c r="N9" i="9"/>
  <c r="N7" i="9"/>
  <c r="N6" i="9"/>
  <c r="N5" i="9"/>
  <c r="K19" i="9"/>
  <c r="K18" i="9"/>
  <c r="K17" i="9"/>
  <c r="K16" i="9"/>
  <c r="K15" i="9"/>
  <c r="K14" i="9"/>
  <c r="K13" i="9"/>
  <c r="K12" i="9"/>
  <c r="K11" i="9"/>
  <c r="K10" i="9"/>
  <c r="K9" i="9"/>
  <c r="K7" i="9"/>
  <c r="K6" i="9"/>
  <c r="K5" i="9"/>
  <c r="H19" i="9"/>
  <c r="H18" i="9"/>
  <c r="H17" i="9"/>
  <c r="H16" i="9"/>
  <c r="H15" i="9"/>
  <c r="H14" i="9"/>
  <c r="H13" i="9"/>
  <c r="H12" i="9"/>
  <c r="H11" i="9"/>
  <c r="H10" i="9"/>
  <c r="H9" i="9"/>
  <c r="H7" i="9"/>
  <c r="H6" i="9"/>
  <c r="H5" i="9"/>
  <c r="M20" i="9"/>
  <c r="L20" i="9"/>
  <c r="J20" i="9"/>
  <c r="I20" i="9"/>
  <c r="G20" i="9"/>
  <c r="F20" i="9"/>
  <c r="D20" i="9"/>
  <c r="C20" i="9"/>
  <c r="E19" i="9"/>
  <c r="E18" i="9"/>
  <c r="E17" i="9"/>
  <c r="E16" i="9"/>
  <c r="E15" i="9"/>
  <c r="E14" i="9"/>
  <c r="E13" i="9"/>
  <c r="E12" i="9"/>
  <c r="E11" i="9"/>
  <c r="E10" i="9"/>
  <c r="E9" i="9"/>
  <c r="E7" i="9"/>
  <c r="E6" i="9"/>
  <c r="E5" i="9"/>
  <c r="I26" i="8"/>
  <c r="H26" i="8"/>
  <c r="G26" i="8"/>
  <c r="F26" i="8"/>
  <c r="E26" i="8"/>
  <c r="D26" i="8"/>
  <c r="K24" i="8"/>
  <c r="K23" i="8"/>
  <c r="K22" i="8"/>
  <c r="K21" i="8"/>
  <c r="K19" i="8"/>
  <c r="K17" i="8"/>
  <c r="K16" i="8"/>
  <c r="K15" i="8"/>
  <c r="K14" i="8"/>
  <c r="K13" i="8"/>
  <c r="K12" i="8"/>
  <c r="K11" i="8"/>
  <c r="K9" i="8"/>
  <c r="K8" i="8"/>
  <c r="K7" i="8"/>
  <c r="K6" i="8"/>
  <c r="K5" i="8"/>
  <c r="K20" i="9"/>
  <c r="O14" i="9"/>
  <c r="O10" i="9"/>
  <c r="O18" i="9"/>
  <c r="O6" i="9"/>
  <c r="O11" i="9"/>
  <c r="O15" i="9"/>
  <c r="O19" i="9"/>
  <c r="O7" i="9"/>
  <c r="O12" i="9"/>
  <c r="O9" i="9"/>
  <c r="O17" i="9"/>
  <c r="O16" i="9"/>
  <c r="O13" i="9"/>
  <c r="K20" i="8"/>
  <c r="D14" i="11"/>
  <c r="K10" i="8"/>
  <c r="K4" i="8"/>
  <c r="O5" i="9"/>
  <c r="N20" i="9"/>
  <c r="H20" i="9"/>
  <c r="E20" i="9"/>
  <c r="C11" i="10"/>
  <c r="O20" i="9"/>
  <c r="C16" i="11"/>
  <c r="K26" i="8"/>
  <c r="E22" i="9"/>
</calcChain>
</file>

<file path=xl/sharedStrings.xml><?xml version="1.0" encoding="utf-8"?>
<sst xmlns="http://schemas.openxmlformats.org/spreadsheetml/2006/main" count="157" uniqueCount="107">
  <si>
    <t>Fjernvarme</t>
  </si>
  <si>
    <t>Naturgas</t>
  </si>
  <si>
    <t>Olie</t>
  </si>
  <si>
    <t>El</t>
  </si>
  <si>
    <t>Kul mv</t>
  </si>
  <si>
    <t>Biomasse</t>
  </si>
  <si>
    <t>Total</t>
  </si>
  <si>
    <t>Husholdninger</t>
  </si>
  <si>
    <t>Specifik opgørelse</t>
  </si>
  <si>
    <t>Standardværdier</t>
  </si>
  <si>
    <t>Offentlig sektor</t>
  </si>
  <si>
    <t>Produktionserhverv</t>
  </si>
  <si>
    <t>Handel og service</t>
  </si>
  <si>
    <t>Kollektiv sol</t>
  </si>
  <si>
    <t>I alt</t>
  </si>
  <si>
    <t>Skema 1: Realiserede besparelser opdelt på sektorer og energiarter</t>
  </si>
  <si>
    <t>Slutanvendelse/TJ</t>
  </si>
  <si>
    <t>Standard-værdi</t>
  </si>
  <si>
    <t>Klimaskærm</t>
  </si>
  <si>
    <t>Vinduer</t>
  </si>
  <si>
    <t>Elvarme – Rumvarme</t>
  </si>
  <si>
    <t>Varmeanlæg</t>
  </si>
  <si>
    <t>Ventilation</t>
  </si>
  <si>
    <t>Belysning</t>
  </si>
  <si>
    <t>Procesudstyr</t>
  </si>
  <si>
    <t>Køling</t>
  </si>
  <si>
    <t>Trykluft</t>
  </si>
  <si>
    <t>Pumper</t>
  </si>
  <si>
    <t>Elmotorer- og transmission til intern transport</t>
  </si>
  <si>
    <t>Mindre energiforbrugende apparater</t>
  </si>
  <si>
    <t>Øvrige</t>
  </si>
  <si>
    <t>Skema 2: Realiserede energibesparelser opdelt på teknologier/områder og opgørelsesmetoder</t>
  </si>
  <si>
    <t>Skema 2 skal indeholde alle de besparelser, som indgår i række 1-4 i skema 1.</t>
  </si>
  <si>
    <t>TJ</t>
  </si>
  <si>
    <t>El og individuel biomasse</t>
  </si>
  <si>
    <t>Skema 3: Realiserede besparelser inden for hver energiart opdelt efter levetid og område (prioriteringsfaktorer).</t>
  </si>
  <si>
    <t>Fra</t>
  </si>
  <si>
    <t>Til</t>
  </si>
  <si>
    <t xml:space="preserve">Skema 4: Realiserede besparelser ved konvertering </t>
  </si>
  <si>
    <t>Konverteringer</t>
  </si>
  <si>
    <t>Ledningsoptimeringer</t>
  </si>
  <si>
    <t>Transport</t>
  </si>
  <si>
    <t>Prioteringsfaktor</t>
  </si>
  <si>
    <t>Kvotebelagte brændsler 
(olie, naturgas, kul)</t>
  </si>
  <si>
    <t>Skema 3 skal indeholde alle de besparelser som fremgår af linje 1 - 4 i skema 1.</t>
  </si>
  <si>
    <t>Ikke-kvotebelagte brændsler  
(olie, naturgas, kul)</t>
  </si>
  <si>
    <t>1.</t>
  </si>
  <si>
    <t>2.</t>
  </si>
  <si>
    <t>3.</t>
  </si>
  <si>
    <t>4.</t>
  </si>
  <si>
    <t>5.</t>
  </si>
  <si>
    <t>6.</t>
  </si>
  <si>
    <t>%</t>
  </si>
  <si>
    <t>Net- eller distributionsselskabernes samlede omkostninger</t>
  </si>
  <si>
    <t>Andel, der går til administration</t>
  </si>
  <si>
    <t>Andel, der går til eksterne aktører via direkte aftaler mellem et net- og distributionsselskab og/eller dettes koncernforbundne selskaber</t>
  </si>
  <si>
    <t>Andel, der går til direkte tilskud til slutkunden fra et net- eller distributionsselskab og/eller dettes koncernforbundne selskaber</t>
  </si>
  <si>
    <t>Ander, der går til køb af realiserede energibesparelser hos et andet net- og distributionsselskab</t>
  </si>
  <si>
    <t>Ander, der går til realisering i et net- og distributionsselskab og til aftaler med koncernforbundne selskaber (pkt. 1 minus pkt. 2, 3, 4 og 5)</t>
  </si>
  <si>
    <t>Brancherne (og ikke det enkelte selskab) skal indberette branchens fordeling af omkostninger til Energistyrelsen.</t>
  </si>
  <si>
    <t>Ikke overdragede energibesparelser
TJ</t>
  </si>
  <si>
    <t>Brancherne (og ikke det enkelte selskab) skal indberette branchens mængde af ikke overdragede energibesparelser til Energistyrelsen.</t>
  </si>
  <si>
    <r>
      <t xml:space="preserve">Fjernvarme
</t>
    </r>
    <r>
      <rPr>
        <sz val="8"/>
        <color theme="1"/>
        <rFont val="Calibri"/>
        <family val="2"/>
        <scheme val="minor"/>
      </rPr>
      <t xml:space="preserve">og/eller </t>
    </r>
    <r>
      <rPr>
        <sz val="11"/>
        <color theme="1"/>
        <rFont val="Calibri"/>
        <family val="2"/>
        <scheme val="minor"/>
      </rPr>
      <t xml:space="preserve">
Kvotebelagte brændsler 
</t>
    </r>
    <r>
      <rPr>
        <sz val="10"/>
        <color theme="1"/>
        <rFont val="Calibri"/>
        <family val="2"/>
        <scheme val="minor"/>
      </rPr>
      <t>(olie, naturgas, kul)</t>
    </r>
  </si>
  <si>
    <r>
      <t xml:space="preserve">Ikke-kvotebelagte brændsler
</t>
    </r>
    <r>
      <rPr>
        <sz val="10"/>
        <color indexed="8"/>
        <rFont val="Calibri"/>
        <family val="2"/>
      </rPr>
      <t xml:space="preserve">(olie, naturgas, kul) 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og/eller</t>
    </r>
    <r>
      <rPr>
        <sz val="11"/>
        <color indexed="8"/>
        <rFont val="Calibri"/>
        <family val="2"/>
      </rPr>
      <t xml:space="preserve">
Biomasse</t>
    </r>
  </si>
  <si>
    <t xml:space="preserve">Kvotebelagte brændsler
(olie, naturgas, kul) </t>
  </si>
  <si>
    <t>Ikke-kvotebelagte brændsler
(olie, naturgas, kul) 
og/eller
Biomasse</t>
  </si>
  <si>
    <r>
      <t>Ikke-kvotebelagte brændsler</t>
    </r>
    <r>
      <rPr>
        <sz val="10"/>
        <color indexed="8"/>
        <rFont val="Calibri"/>
        <family val="2"/>
      </rPr>
      <t xml:space="preserve">
(olie, naturgas, kul)</t>
    </r>
  </si>
  <si>
    <r>
      <t>Kvotebelagte brændsler</t>
    </r>
    <r>
      <rPr>
        <sz val="10"/>
        <color indexed="8"/>
        <rFont val="Calibri"/>
        <family val="2"/>
      </rPr>
      <t xml:space="preserve">
(olie, naturgas, kul) </t>
    </r>
  </si>
  <si>
    <r>
      <t xml:space="preserve">Kvotebelagte brændsler
</t>
    </r>
    <r>
      <rPr>
        <sz val="10"/>
        <color theme="1"/>
        <rFont val="Calibri"/>
        <family val="2"/>
        <scheme val="minor"/>
      </rPr>
      <t>(olie, naturgas, kul)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og/eller </t>
    </r>
    <r>
      <rPr>
        <sz val="11"/>
        <color theme="1"/>
        <rFont val="Calibri"/>
        <family val="2"/>
        <scheme val="minor"/>
      </rPr>
      <t xml:space="preserve">
Ikke-kvotebelagte brændsler 
</t>
    </r>
    <r>
      <rPr>
        <sz val="10"/>
        <color theme="1"/>
        <rFont val="Calibri"/>
        <family val="2"/>
        <scheme val="minor"/>
      </rPr>
      <t>(olie, naturgas, kul)</t>
    </r>
    <r>
      <rPr>
        <sz val="8"/>
        <color theme="1"/>
        <rFont val="Calibri"/>
        <family val="2"/>
        <scheme val="minor"/>
      </rPr>
      <t xml:space="preserve">
og/eller
</t>
    </r>
    <r>
      <rPr>
        <sz val="11"/>
        <color theme="1"/>
        <rFont val="Calibri"/>
        <family val="2"/>
        <scheme val="minor"/>
      </rPr>
      <t>Biomasse</t>
    </r>
  </si>
  <si>
    <t xml:space="preserve">Overenstemmelse med skema 1: </t>
  </si>
  <si>
    <t>Overensstemmelse med skema 1:</t>
  </si>
  <si>
    <t>Overensstemmelse med skema 2 (+/-1 TJ):</t>
  </si>
  <si>
    <t>Overensstemmelse med skema 3 (+/-1 TJ):</t>
  </si>
  <si>
    <t>Overensstemmelse med skema 4 (+/-1 TJ):</t>
  </si>
  <si>
    <t>Varmepumper i fjv</t>
  </si>
  <si>
    <t>Korrektioner 
( +/- fra tidligere år)</t>
  </si>
  <si>
    <t>Kedler - udskiftning</t>
  </si>
  <si>
    <t>Kedler - serviceeftersyn</t>
  </si>
  <si>
    <t>Samarbejdsorganisation</t>
  </si>
  <si>
    <t>Skema 5: Fordeling af branchens omkostninger</t>
  </si>
  <si>
    <r>
      <rPr>
        <b/>
        <sz val="11"/>
        <color theme="1"/>
        <rFont val="Calibri"/>
        <family val="2"/>
        <scheme val="minor"/>
      </rPr>
      <t>Skema 1</t>
    </r>
    <r>
      <rPr>
        <sz val="11"/>
        <color theme="1"/>
        <rFont val="Calibri"/>
        <family val="2"/>
        <scheme val="minor"/>
      </rPr>
      <t xml:space="preserve"> skal indeholde alle de indberettede realiserede energibesparelser. Tallet i nederste højre felt er således det samlede tal, som bruges i forbindelse med målopfyldelse.
</t>
    </r>
    <r>
      <rPr>
        <b/>
        <sz val="11"/>
        <color theme="1"/>
        <rFont val="Calibri"/>
        <family val="2"/>
        <scheme val="minor"/>
      </rPr>
      <t>Linje 1 - 4</t>
    </r>
    <r>
      <rPr>
        <sz val="11"/>
        <color theme="1"/>
        <rFont val="Calibri"/>
        <family val="2"/>
        <scheme val="minor"/>
      </rPr>
      <t xml:space="preserve"> skal indeholde besparelser, som fremgår af skema 2 og 3.
I </t>
    </r>
    <r>
      <rPr>
        <b/>
        <sz val="11"/>
        <color theme="1"/>
        <rFont val="Calibri"/>
        <family val="2"/>
        <scheme val="minor"/>
      </rPr>
      <t>linje 5 og 6</t>
    </r>
    <r>
      <rPr>
        <sz val="11"/>
        <color theme="1"/>
        <rFont val="Calibri"/>
        <family val="2"/>
        <scheme val="minor"/>
      </rPr>
      <t xml:space="preserve"> skal besparelser i forbindelse med kollektiv sol og optimering af ledningsnettet (ledningsoptimering) fremgå.
Alle besparelser inden for transport skal anføres i </t>
    </r>
    <r>
      <rPr>
        <b/>
        <sz val="11"/>
        <color theme="1"/>
        <rFont val="Calibri"/>
        <family val="2"/>
        <scheme val="minor"/>
      </rPr>
      <t>linje 8</t>
    </r>
    <r>
      <rPr>
        <sz val="11"/>
        <color theme="1"/>
        <rFont val="Calibri"/>
        <family val="2"/>
        <scheme val="minor"/>
      </rPr>
      <t xml:space="preserve">, og alene her. Ved konverteringer inden for transportområdet anføres besparelsen under den energiart, der blev anvendt inden konverteringen.
Alle besparelser i forbindelse med konvertering uden for transportområdet, jf. skema 4, skal anføres i </t>
    </r>
    <r>
      <rPr>
        <b/>
        <sz val="11"/>
        <color theme="1"/>
        <rFont val="Calibri"/>
        <family val="2"/>
        <scheme val="minor"/>
      </rPr>
      <t>linje 9</t>
    </r>
    <r>
      <rPr>
        <sz val="11"/>
        <color theme="1"/>
        <rFont val="Calibri"/>
        <family val="2"/>
        <scheme val="minor"/>
      </rPr>
      <t xml:space="preserve">, og alene her. Besparelsen anføres under den fortrængte energiart. Fx ved en "olie til gas" konvertering placeres besparelsen i linje 8 under energiarten "Olie".
I </t>
    </r>
    <r>
      <rPr>
        <b/>
        <sz val="11"/>
        <color theme="1"/>
        <rFont val="Calibri"/>
        <family val="2"/>
        <scheme val="minor"/>
      </rPr>
      <t>linje 10</t>
    </r>
    <r>
      <rPr>
        <sz val="11"/>
        <color theme="1"/>
        <rFont val="Calibri"/>
        <family val="2"/>
        <scheme val="minor"/>
      </rPr>
      <t xml:space="preserve"> rapporteres korrektion i forhold til tidligere indberetninger. Hvis der tidligere er indberettet for meget, lægges det ind som negative korrektioner.</t>
    </r>
  </si>
  <si>
    <r>
      <rPr>
        <b/>
        <sz val="11"/>
        <color theme="1"/>
        <rFont val="Calibri"/>
        <family val="2"/>
        <scheme val="minor"/>
      </rPr>
      <t>Skema 4</t>
    </r>
    <r>
      <rPr>
        <sz val="11"/>
        <color theme="1"/>
        <rFont val="Calibri"/>
        <family val="2"/>
        <scheme val="minor"/>
      </rPr>
      <t xml:space="preserve"> skal indeholde alle besparelser i forbindelse med konvertering fra en energiform til en anden, og totalen skal svare til totalen i linje 9 i skema 1. 
Konvertering fra olie til gas skal indberettes i "Ikke-kvotebelagt" til "Ikke-kvotebelagt".</t>
    </r>
  </si>
  <si>
    <t>Skema 6: Afsluttede, men ikke overdragede energibesparelser</t>
  </si>
  <si>
    <t>Forpligtet net- eller distributionsselskab (angiv navn)</t>
  </si>
  <si>
    <t>Årsager til korrektioner</t>
  </si>
  <si>
    <t xml:space="preserve">Energistyrelsens stikprøve </t>
  </si>
  <si>
    <t xml:space="preserve">Audit/kvalitetskontrol </t>
  </si>
  <si>
    <t>Energistyrelsens særkontroller</t>
  </si>
  <si>
    <t>Noter til Energistyrelsens særkontroller</t>
  </si>
  <si>
    <t xml:space="preserve">Øvrige korrektioner </t>
  </si>
  <si>
    <t>Noter til  øvrige korrektioner</t>
  </si>
  <si>
    <t>I alt korrektioner</t>
  </si>
  <si>
    <t>Realiserede MWh i indberetningsåret</t>
  </si>
  <si>
    <t>MWh</t>
  </si>
  <si>
    <t>tekst, herunder årsag til korrektion</t>
  </si>
  <si>
    <t>MWh (ikke korrigeret for korrektioner)</t>
  </si>
  <si>
    <t>Selskab A</t>
  </si>
  <si>
    <t>Selskab B</t>
  </si>
  <si>
    <t>Selskab C</t>
  </si>
  <si>
    <t>Selskab D</t>
  </si>
  <si>
    <t>….</t>
  </si>
  <si>
    <t xml:space="preserve">Tekst , f.eks. hvilke særkontrol korrektionen omhandler samt hvordan den korrigerede mægde fordeler sig for forskellige særkontroller, såfremt der har været flere kontroller. </t>
  </si>
  <si>
    <t>Skema 1.a: Udspecificering af årsager til korrektioner til tidligere års indberetninger, + / -                         Korrektioner angives i MWh</t>
  </si>
  <si>
    <t xml:space="preserve">De summerede korrektioner i linje 10 i skema 1 skal udspecificeres i dette skema. Totalsummen her skal stemme overens med totalsummen i linje 10 i skema 1. </t>
  </si>
  <si>
    <t>Overensstemmelse med skema 1.a (+/-1 TJ):</t>
  </si>
  <si>
    <t>Total i TJ</t>
  </si>
  <si>
    <t>I alt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</si>
</sst>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top" wrapText="1"/>
    </xf>
    <xf numFmtId="0" fontId="0" fillId="0" borderId="0" xfId="0" applyProtection="1"/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/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4" borderId="26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right" vertical="center" wrapText="1"/>
    </xf>
    <xf numFmtId="0" fontId="2" fillId="4" borderId="44" xfId="0" applyFont="1" applyFill="1" applyBorder="1" applyAlignment="1">
      <alignment horizontal="left"/>
    </xf>
    <xf numFmtId="0" fontId="9" fillId="4" borderId="36" xfId="0" applyFont="1" applyFill="1" applyBorder="1" applyAlignment="1"/>
    <xf numFmtId="0" fontId="2" fillId="4" borderId="44" xfId="0" applyFont="1" applyFill="1" applyBorder="1" applyAlignment="1">
      <alignment horizontal="left" vertical="center" wrapText="1"/>
    </xf>
    <xf numFmtId="0" fontId="2" fillId="4" borderId="36" xfId="0" applyFont="1" applyFill="1" applyBorder="1"/>
    <xf numFmtId="0" fontId="3" fillId="4" borderId="36" xfId="0" applyFont="1" applyFill="1" applyBorder="1" applyAlignment="1">
      <alignment horizontal="left" indent="1"/>
    </xf>
    <xf numFmtId="0" fontId="3" fillId="4" borderId="16" xfId="0" applyFont="1" applyFill="1" applyBorder="1" applyAlignment="1">
      <alignment horizontal="left" indent="1"/>
    </xf>
    <xf numFmtId="0" fontId="2" fillId="4" borderId="17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 indent="1"/>
    </xf>
    <xf numFmtId="0" fontId="9" fillId="4" borderId="53" xfId="0" applyFont="1" applyFill="1" applyBorder="1" applyAlignment="1">
      <alignment horizontal="left" wrapText="1" indent="1"/>
    </xf>
    <xf numFmtId="0" fontId="2" fillId="4" borderId="46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horizontal="left" vertical="top" wrapText="1"/>
    </xf>
    <xf numFmtId="0" fontId="2" fillId="4" borderId="46" xfId="0" applyFont="1" applyFill="1" applyBorder="1" applyAlignment="1">
      <alignment horizontal="left"/>
    </xf>
    <xf numFmtId="0" fontId="9" fillId="4" borderId="52" xfId="0" applyFont="1" applyFill="1" applyBorder="1" applyAlignment="1">
      <alignment horizontal="left" vertical="center" wrapText="1"/>
    </xf>
    <xf numFmtId="0" fontId="8" fillId="4" borderId="31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28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32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 wrapText="1"/>
    </xf>
    <xf numFmtId="0" fontId="8" fillId="4" borderId="21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27" xfId="0" applyFont="1" applyBorder="1" applyAlignment="1" applyProtection="1">
      <alignment horizontal="center" vertical="top" wrapText="1"/>
      <protection locked="0"/>
    </xf>
    <xf numFmtId="0" fontId="2" fillId="4" borderId="48" xfId="0" applyFont="1" applyFill="1" applyBorder="1" applyAlignment="1">
      <alignment horizontal="right" vertical="center" wrapText="1"/>
    </xf>
    <xf numFmtId="0" fontId="2" fillId="4" borderId="49" xfId="0" applyFont="1" applyFill="1" applyBorder="1"/>
    <xf numFmtId="0" fontId="2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 applyProtection="1">
      <alignment horizontal="center" vertical="top" wrapText="1"/>
      <protection locked="0"/>
    </xf>
    <xf numFmtId="0" fontId="3" fillId="0" borderId="27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0" fillId="4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3" xfId="0" applyFont="1" applyFill="1" applyBorder="1" applyAlignment="1" applyProtection="1">
      <alignment horizontal="center" vertical="center" wrapText="1"/>
      <protection locked="0"/>
    </xf>
    <xf numFmtId="0" fontId="2" fillId="4" borderId="45" xfId="0" applyNumberFormat="1" applyFont="1" applyFill="1" applyBorder="1" applyAlignment="1">
      <alignment horizontal="center" vertical="center" wrapText="1"/>
    </xf>
    <xf numFmtId="0" fontId="3" fillId="4" borderId="45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9" fillId="4" borderId="45" xfId="0" applyNumberFormat="1" applyFont="1" applyFill="1" applyBorder="1" applyAlignment="1">
      <alignment horizontal="center" vertical="center" wrapText="1"/>
    </xf>
    <xf numFmtId="0" fontId="10" fillId="4" borderId="45" xfId="0" applyNumberFormat="1" applyFont="1" applyFill="1" applyBorder="1" applyAlignment="1">
      <alignment horizontal="center" vertical="center" wrapText="1"/>
    </xf>
    <xf numFmtId="0" fontId="10" fillId="4" borderId="23" xfId="0" applyNumberFormat="1" applyFont="1" applyFill="1" applyBorder="1" applyAlignment="1">
      <alignment horizontal="center" vertical="center" wrapText="1"/>
    </xf>
    <xf numFmtId="0" fontId="9" fillId="4" borderId="27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vertical="center"/>
    </xf>
    <xf numFmtId="0" fontId="10" fillId="0" borderId="5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38" xfId="0" applyFont="1" applyBorder="1" applyAlignment="1" applyProtection="1">
      <alignment vertical="center"/>
      <protection locked="0"/>
    </xf>
    <xf numFmtId="0" fontId="3" fillId="4" borderId="55" xfId="0" applyNumberFormat="1" applyFont="1" applyFill="1" applyBorder="1" applyAlignment="1">
      <alignment horizontal="center" vertical="center" wrapText="1"/>
    </xf>
    <xf numFmtId="0" fontId="3" fillId="4" borderId="56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9" xfId="0" applyFont="1" applyBorder="1" applyAlignment="1" applyProtection="1">
      <alignment vertical="center" wrapText="1"/>
      <protection locked="0"/>
    </xf>
    <xf numFmtId="0" fontId="17" fillId="4" borderId="26" xfId="0" applyFont="1" applyFill="1" applyBorder="1" applyAlignment="1">
      <alignment vertical="center" wrapText="1"/>
    </xf>
    <xf numFmtId="0" fontId="17" fillId="0" borderId="50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7" fillId="4" borderId="24" xfId="0" applyFont="1" applyFill="1" applyBorder="1" applyAlignment="1">
      <alignment vertical="center" wrapText="1"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 wrapTex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4" borderId="27" xfId="0" applyFont="1" applyFill="1" applyBorder="1" applyAlignment="1">
      <alignment vertical="center" wrapText="1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1" xfId="0" applyFont="1" applyBorder="1" applyAlignment="1" applyProtection="1">
      <alignment vertical="center"/>
      <protection locked="0"/>
    </xf>
    <xf numFmtId="0" fontId="17" fillId="4" borderId="21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18" fillId="4" borderId="25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right" vertical="center" wrapText="1"/>
    </xf>
    <xf numFmtId="0" fontId="18" fillId="4" borderId="31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18" fillId="4" borderId="20" xfId="0" applyFont="1" applyFill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>
      <alignment vertical="top" wrapText="1"/>
    </xf>
    <xf numFmtId="0" fontId="3" fillId="4" borderId="28" xfId="0" applyFont="1" applyFill="1" applyBorder="1" applyAlignment="1">
      <alignment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27" xfId="0" applyFont="1" applyFill="1" applyBorder="1" applyAlignment="1">
      <alignment horizontal="center" vertical="top" wrapText="1"/>
    </xf>
    <xf numFmtId="0" fontId="3" fillId="0" borderId="50" xfId="0" applyFont="1" applyBorder="1" applyAlignment="1" applyProtection="1">
      <alignment horizontal="center" vertical="top" wrapText="1"/>
      <protection locked="0"/>
    </xf>
    <xf numFmtId="0" fontId="3" fillId="0" borderId="51" xfId="0" applyFont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  <protection locked="0"/>
    </xf>
    <xf numFmtId="0" fontId="3" fillId="5" borderId="55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4" borderId="31" xfId="0" applyFont="1" applyFill="1" applyBorder="1" applyAlignment="1">
      <alignment vertical="top" wrapText="1"/>
    </xf>
    <xf numFmtId="0" fontId="1" fillId="4" borderId="32" xfId="0" applyFont="1" applyFill="1" applyBorder="1" applyAlignment="1">
      <alignment horizontal="left"/>
    </xf>
    <xf numFmtId="0" fontId="16" fillId="4" borderId="2" xfId="0" applyNumberFormat="1" applyFont="1" applyFill="1" applyBorder="1" applyAlignment="1" applyProtection="1">
      <alignment horizontal="center" vertical="top" wrapText="1"/>
    </xf>
    <xf numFmtId="0" fontId="1" fillId="4" borderId="43" xfId="0" applyFont="1" applyFill="1" applyBorder="1" applyAlignment="1">
      <alignment horizontal="left"/>
    </xf>
    <xf numFmtId="0" fontId="11" fillId="4" borderId="48" xfId="0" applyNumberFormat="1" applyFont="1" applyFill="1" applyBorder="1" applyAlignment="1" applyProtection="1">
      <alignment horizontal="center" vertical="center" wrapText="1"/>
    </xf>
    <xf numFmtId="0" fontId="11" fillId="4" borderId="47" xfId="0" applyNumberFormat="1" applyFont="1" applyFill="1" applyBorder="1" applyAlignment="1" applyProtection="1">
      <alignment horizontal="center" vertical="center" wrapText="1"/>
    </xf>
    <xf numFmtId="0" fontId="0" fillId="4" borderId="47" xfId="0" applyFill="1" applyBorder="1" applyAlignment="1" applyProtection="1">
      <alignment horizontal="center" wrapText="1"/>
    </xf>
    <xf numFmtId="0" fontId="12" fillId="4" borderId="47" xfId="0" applyNumberFormat="1" applyFont="1" applyFill="1" applyBorder="1" applyAlignment="1" applyProtection="1">
      <alignment horizontal="center" vertical="center"/>
    </xf>
    <xf numFmtId="0" fontId="12" fillId="4" borderId="47" xfId="0" applyNumberFormat="1" applyFont="1" applyFill="1" applyBorder="1" applyAlignment="1" applyProtection="1">
      <alignment horizontal="center" vertical="center" wrapText="1"/>
    </xf>
    <xf numFmtId="0" fontId="0" fillId="4" borderId="52" xfId="0" applyFill="1" applyBorder="1" applyAlignment="1" applyProtection="1">
      <alignment horizontal="center" wrapText="1"/>
    </xf>
    <xf numFmtId="0" fontId="1" fillId="4" borderId="57" xfId="0" applyFont="1" applyFill="1" applyBorder="1"/>
    <xf numFmtId="0" fontId="3" fillId="0" borderId="58" xfId="0" applyNumberFormat="1" applyFont="1" applyBorder="1" applyAlignment="1" applyProtection="1">
      <alignment horizontal="center" vertical="center" wrapText="1"/>
      <protection locked="0"/>
    </xf>
    <xf numFmtId="0" fontId="3" fillId="0" borderId="59" xfId="0" applyNumberFormat="1" applyFont="1" applyBorder="1" applyAlignment="1" applyProtection="1">
      <alignment horizontal="center" vertical="center" wrapText="1"/>
      <protection locked="0"/>
    </xf>
    <xf numFmtId="0" fontId="3" fillId="0" borderId="60" xfId="0" applyNumberFormat="1" applyFont="1" applyBorder="1" applyAlignment="1" applyProtection="1">
      <alignment horizontal="center" vertical="center" wrapText="1"/>
      <protection locked="0"/>
    </xf>
    <xf numFmtId="0" fontId="0" fillId="4" borderId="61" xfId="0" applyFill="1" applyBorder="1" applyAlignment="1" applyProtection="1">
      <alignment horizont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0" fillId="4" borderId="28" xfId="0" applyFill="1" applyBorder="1" applyAlignment="1" applyProtection="1">
      <alignment horizontal="center" wrapText="1"/>
    </xf>
    <xf numFmtId="0" fontId="0" fillId="4" borderId="47" xfId="0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" fillId="3" borderId="29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Fill="1" applyProtection="1"/>
    <xf numFmtId="0" fontId="2" fillId="3" borderId="50" xfId="0" applyFont="1" applyFill="1" applyBorder="1" applyAlignment="1" applyProtection="1">
      <alignment vertical="top" wrapText="1"/>
    </xf>
    <xf numFmtId="0" fontId="2" fillId="3" borderId="51" xfId="0" applyFont="1" applyFill="1" applyBorder="1" applyAlignment="1" applyProtection="1">
      <alignment horizontal="center" vertical="top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4" borderId="41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left" vertical="top" wrapText="1"/>
    </xf>
    <xf numFmtId="0" fontId="2" fillId="4" borderId="10" xfId="0" applyFont="1" applyFill="1" applyBorder="1" applyAlignment="1" applyProtection="1">
      <alignment horizontal="center" vertical="top" wrapText="1"/>
    </xf>
    <xf numFmtId="0" fontId="3" fillId="4" borderId="11" xfId="0" applyFont="1" applyFill="1" applyBorder="1" applyAlignment="1" applyProtection="1">
      <alignment horizontal="left" vertical="top" wrapText="1"/>
    </xf>
    <xf numFmtId="0" fontId="3" fillId="4" borderId="24" xfId="0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4" borderId="18" xfId="0" applyFont="1" applyFill="1" applyBorder="1"/>
    <xf numFmtId="0" fontId="10" fillId="4" borderId="18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6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1" fillId="0" borderId="0" xfId="0" applyFont="1"/>
    <xf numFmtId="0" fontId="0" fillId="0" borderId="5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3" fillId="2" borderId="5" xfId="0" applyFont="1" applyFill="1" applyBorder="1" applyAlignment="1" applyProtection="1">
      <alignment vertical="top" wrapText="1"/>
    </xf>
    <xf numFmtId="0" fontId="1" fillId="3" borderId="66" xfId="0" applyFont="1" applyFill="1" applyBorder="1" applyAlignment="1" applyProtection="1">
      <alignment horizontal="center" vertical="top" wrapText="1"/>
    </xf>
    <xf numFmtId="0" fontId="0" fillId="0" borderId="43" xfId="0" applyBorder="1"/>
    <xf numFmtId="0" fontId="1" fillId="3" borderId="32" xfId="0" applyFont="1" applyFill="1" applyBorder="1" applyAlignment="1" applyProtection="1">
      <alignment horizontal="center" vertical="top" wrapText="1"/>
    </xf>
    <xf numFmtId="0" fontId="20" fillId="2" borderId="41" xfId="0" applyFont="1" applyFill="1" applyBorder="1" applyAlignment="1" applyProtection="1">
      <alignment vertical="top" wrapText="1"/>
    </xf>
    <xf numFmtId="0" fontId="3" fillId="2" borderId="24" xfId="0" applyFont="1" applyFill="1" applyBorder="1" applyAlignment="1" applyProtection="1">
      <alignment vertical="top" wrapText="1"/>
    </xf>
    <xf numFmtId="0" fontId="1" fillId="0" borderId="5" xfId="0" applyFont="1" applyBorder="1"/>
    <xf numFmtId="0" fontId="0" fillId="2" borderId="18" xfId="0" applyFill="1" applyBorder="1" applyAlignment="1">
      <alignment horizontal="left" vertical="top" wrapText="1"/>
    </xf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/>
    <xf numFmtId="0" fontId="6" fillId="0" borderId="34" xfId="0" applyFont="1" applyBorder="1" applyAlignment="1">
      <alignment horizontal="left"/>
    </xf>
    <xf numFmtId="0" fontId="0" fillId="0" borderId="34" xfId="0" applyBorder="1" applyAlignment="1"/>
    <xf numFmtId="0" fontId="1" fillId="2" borderId="17" xfId="0" applyFont="1" applyFill="1" applyBorder="1" applyAlignment="1">
      <alignment horizontal="left" wrapText="1"/>
    </xf>
    <xf numFmtId="0" fontId="0" fillId="0" borderId="40" xfId="0" applyBorder="1" applyAlignment="1">
      <alignment wrapText="1"/>
    </xf>
    <xf numFmtId="0" fontId="0" fillId="0" borderId="6" xfId="0" applyBorder="1" applyAlignment="1">
      <alignment wrapText="1"/>
    </xf>
    <xf numFmtId="0" fontId="7" fillId="4" borderId="33" xfId="0" applyFont="1" applyFill="1" applyBorder="1" applyAlignment="1">
      <alignment horizontal="center" vertical="top" wrapText="1"/>
    </xf>
    <xf numFmtId="0" fontId="7" fillId="4" borderId="39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32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4" borderId="32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50" xfId="0" applyFont="1" applyFill="1" applyBorder="1" applyAlignment="1">
      <alignment horizontal="center" vertical="top" wrapText="1"/>
    </xf>
    <xf numFmtId="0" fontId="2" fillId="4" borderId="51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17" xfId="0" applyFill="1" applyBorder="1" applyAlignment="1">
      <alignment horizontal="left" wrapText="1"/>
    </xf>
    <xf numFmtId="0" fontId="0" fillId="2" borderId="40" xfId="0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left" wrapText="1"/>
    </xf>
    <xf numFmtId="0" fontId="6" fillId="0" borderId="34" xfId="0" applyFont="1" applyBorder="1" applyAlignment="1" applyProtection="1">
      <alignment horizontal="left"/>
    </xf>
    <xf numFmtId="0" fontId="15" fillId="4" borderId="42" xfId="0" applyNumberFormat="1" applyFont="1" applyFill="1" applyBorder="1" applyAlignment="1" applyProtection="1">
      <alignment horizontal="right" vertical="top" wrapText="1"/>
    </xf>
    <xf numFmtId="0" fontId="15" fillId="4" borderId="34" xfId="0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wrapText="1"/>
    </xf>
    <xf numFmtId="0" fontId="1" fillId="2" borderId="35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left" wrapText="1"/>
    </xf>
    <xf numFmtId="0" fontId="0" fillId="0" borderId="16" xfId="0" applyBorder="1" applyAlignment="1" applyProtection="1">
      <alignment wrapText="1"/>
    </xf>
    <xf numFmtId="0" fontId="0" fillId="0" borderId="38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2" fillId="2" borderId="18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left" wrapText="1"/>
    </xf>
    <xf numFmtId="0" fontId="3" fillId="0" borderId="16" xfId="0" applyFont="1" applyBorder="1" applyAlignment="1" applyProtection="1">
      <alignment wrapText="1"/>
    </xf>
    <xf numFmtId="0" fontId="3" fillId="0" borderId="8" xfId="0" applyFont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top" wrapText="1"/>
    </xf>
    <xf numFmtId="0" fontId="19" fillId="0" borderId="48" xfId="0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4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10">
    <dxf>
      <font>
        <color rgb="FFFF0000"/>
      </font>
      <fill>
        <patternFill>
          <bgColor theme="5" tint="0.39994506668294322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00B05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00B050"/>
      </font>
      <fill>
        <patternFill>
          <fgColor auto="1"/>
          <bgColor theme="6" tint="0.5999633777886288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27</xdr:row>
      <xdr:rowOff>9525</xdr:rowOff>
    </xdr:from>
    <xdr:ext cx="184731" cy="264560"/>
    <xdr:sp macro="" textlink="">
      <xdr:nvSpPr>
        <xdr:cNvPr id="2" name="Tekstboks 1"/>
        <xdr:cNvSpPr txBox="1"/>
      </xdr:nvSpPr>
      <xdr:spPr>
        <a:xfrm>
          <a:off x="152400" y="526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2"/>
  <sheetViews>
    <sheetView tabSelected="1" topLeftCell="C1" workbookViewId="0">
      <selection activeCell="S20" sqref="S20"/>
    </sheetView>
  </sheetViews>
  <sheetFormatPr defaultColWidth="8.85546875" defaultRowHeight="15" x14ac:dyDescent="0.25"/>
  <cols>
    <col min="1" max="1" width="3.28515625" customWidth="1"/>
    <col min="2" max="2" width="3.140625" customWidth="1"/>
    <col min="3" max="3" width="18.42578125" customWidth="1"/>
    <col min="4" max="4" width="10.7109375" customWidth="1"/>
    <col min="5" max="5" width="9" customWidth="1"/>
    <col min="6" max="6" width="7.42578125" customWidth="1"/>
    <col min="7" max="7" width="6.42578125" customWidth="1"/>
    <col min="8" max="8" width="8.42578125" customWidth="1"/>
    <col min="9" max="9" width="8.140625" customWidth="1"/>
    <col min="10" max="10" width="7" customWidth="1"/>
    <col min="11" max="11" width="11.28515625" customWidth="1"/>
  </cols>
  <sheetData>
    <row r="2" spans="2:11" ht="16.5" thickBot="1" x14ac:dyDescent="0.3">
      <c r="B2" s="5" t="s">
        <v>15</v>
      </c>
      <c r="C2" s="5"/>
      <c r="D2" s="5"/>
      <c r="E2" s="5"/>
      <c r="F2" s="5"/>
      <c r="G2" s="5"/>
    </row>
    <row r="3" spans="2:11" ht="26.25" x14ac:dyDescent="0.25">
      <c r="B3" s="47"/>
      <c r="C3" s="48" t="s">
        <v>33</v>
      </c>
      <c r="D3" s="49" t="s">
        <v>0</v>
      </c>
      <c r="E3" s="49" t="s">
        <v>1</v>
      </c>
      <c r="F3" s="49" t="s">
        <v>2</v>
      </c>
      <c r="G3" s="49" t="s">
        <v>3</v>
      </c>
      <c r="H3" s="50" t="s">
        <v>4</v>
      </c>
      <c r="I3" s="50" t="s">
        <v>5</v>
      </c>
      <c r="J3" s="50" t="s">
        <v>30</v>
      </c>
      <c r="K3" s="18" t="s">
        <v>6</v>
      </c>
    </row>
    <row r="4" spans="2:11" x14ac:dyDescent="0.2">
      <c r="B4" s="22">
        <v>1</v>
      </c>
      <c r="C4" s="23" t="s">
        <v>7</v>
      </c>
      <c r="D4" s="56"/>
      <c r="E4" s="56"/>
      <c r="F4" s="56"/>
      <c r="G4" s="56"/>
      <c r="H4" s="57"/>
      <c r="I4" s="57"/>
      <c r="J4" s="57"/>
      <c r="K4" s="68">
        <f>SUM(K5:K6)</f>
        <v>0</v>
      </c>
    </row>
    <row r="5" spans="2:11" x14ac:dyDescent="0.25">
      <c r="B5" s="22"/>
      <c r="C5" s="24" t="s">
        <v>8</v>
      </c>
      <c r="D5" s="58"/>
      <c r="E5" s="58"/>
      <c r="F5" s="58"/>
      <c r="G5" s="58"/>
      <c r="H5" s="59"/>
      <c r="I5" s="59"/>
      <c r="J5" s="59"/>
      <c r="K5" s="69">
        <f t="shared" ref="K5:K25" si="0">SUM(D5:J5)</f>
        <v>0</v>
      </c>
    </row>
    <row r="6" spans="2:11" x14ac:dyDescent="0.25">
      <c r="B6" s="22"/>
      <c r="C6" s="24" t="s">
        <v>9</v>
      </c>
      <c r="D6" s="58"/>
      <c r="E6" s="58"/>
      <c r="F6" s="58"/>
      <c r="G6" s="58"/>
      <c r="H6" s="59"/>
      <c r="I6" s="59"/>
      <c r="J6" s="59"/>
      <c r="K6" s="69">
        <f t="shared" si="0"/>
        <v>0</v>
      </c>
    </row>
    <row r="7" spans="2:11" x14ac:dyDescent="0.2">
      <c r="B7" s="162">
        <v>2</v>
      </c>
      <c r="C7" s="159" t="s">
        <v>10</v>
      </c>
      <c r="D7" s="160"/>
      <c r="E7" s="160"/>
      <c r="F7" s="160"/>
      <c r="G7" s="160"/>
      <c r="H7" s="161"/>
      <c r="I7" s="161"/>
      <c r="J7" s="161"/>
      <c r="K7" s="163">
        <f>SUM(K8:K9)</f>
        <v>0</v>
      </c>
    </row>
    <row r="8" spans="2:11" x14ac:dyDescent="0.25">
      <c r="B8" s="22"/>
      <c r="C8" s="24" t="s">
        <v>8</v>
      </c>
      <c r="D8" s="58"/>
      <c r="E8" s="58"/>
      <c r="F8" s="58"/>
      <c r="G8" s="58"/>
      <c r="H8" s="59"/>
      <c r="I8" s="59"/>
      <c r="J8" s="59"/>
      <c r="K8" s="69">
        <f t="shared" si="0"/>
        <v>0</v>
      </c>
    </row>
    <row r="9" spans="2:11" x14ac:dyDescent="0.25">
      <c r="B9" s="29"/>
      <c r="C9" s="25" t="s">
        <v>9</v>
      </c>
      <c r="D9" s="60"/>
      <c r="E9" s="60"/>
      <c r="F9" s="60"/>
      <c r="G9" s="60"/>
      <c r="H9" s="61"/>
      <c r="I9" s="61"/>
      <c r="J9" s="61"/>
      <c r="K9" s="70">
        <f t="shared" si="0"/>
        <v>0</v>
      </c>
    </row>
    <row r="10" spans="2:11" x14ac:dyDescent="0.2">
      <c r="B10" s="162">
        <v>3</v>
      </c>
      <c r="C10" s="159" t="s">
        <v>11</v>
      </c>
      <c r="D10" s="160"/>
      <c r="E10" s="160"/>
      <c r="F10" s="160"/>
      <c r="G10" s="160"/>
      <c r="H10" s="161"/>
      <c r="I10" s="161"/>
      <c r="J10" s="161"/>
      <c r="K10" s="163">
        <f>SUM(K11:K12)</f>
        <v>0</v>
      </c>
    </row>
    <row r="11" spans="2:11" x14ac:dyDescent="0.25">
      <c r="B11" s="22"/>
      <c r="C11" s="24" t="s">
        <v>8</v>
      </c>
      <c r="D11" s="58"/>
      <c r="E11" s="58"/>
      <c r="F11" s="58"/>
      <c r="G11" s="58"/>
      <c r="H11" s="59"/>
      <c r="I11" s="59"/>
      <c r="J11" s="59"/>
      <c r="K11" s="69">
        <f t="shared" si="0"/>
        <v>0</v>
      </c>
    </row>
    <row r="12" spans="2:11" x14ac:dyDescent="0.25">
      <c r="B12" s="29"/>
      <c r="C12" s="25" t="s">
        <v>9</v>
      </c>
      <c r="D12" s="60"/>
      <c r="E12" s="60"/>
      <c r="F12" s="60"/>
      <c r="G12" s="60"/>
      <c r="H12" s="61"/>
      <c r="I12" s="61"/>
      <c r="J12" s="61"/>
      <c r="K12" s="70">
        <f t="shared" si="0"/>
        <v>0</v>
      </c>
    </row>
    <row r="13" spans="2:11" x14ac:dyDescent="0.2">
      <c r="B13" s="162">
        <v>4</v>
      </c>
      <c r="C13" s="159" t="s">
        <v>12</v>
      </c>
      <c r="D13" s="160"/>
      <c r="E13" s="160"/>
      <c r="F13" s="160"/>
      <c r="G13" s="160"/>
      <c r="H13" s="161"/>
      <c r="I13" s="161"/>
      <c r="J13" s="161"/>
      <c r="K13" s="163">
        <f>SUM(K14:K15)</f>
        <v>0</v>
      </c>
    </row>
    <row r="14" spans="2:11" x14ac:dyDescent="0.25">
      <c r="B14" s="22"/>
      <c r="C14" s="24" t="s">
        <v>8</v>
      </c>
      <c r="D14" s="80"/>
      <c r="E14" s="80"/>
      <c r="F14" s="80"/>
      <c r="G14" s="81"/>
      <c r="H14" s="80"/>
      <c r="I14" s="81"/>
      <c r="J14" s="80"/>
      <c r="K14" s="84">
        <f t="shared" si="0"/>
        <v>0</v>
      </c>
    </row>
    <row r="15" spans="2:11" x14ac:dyDescent="0.25">
      <c r="B15" s="29"/>
      <c r="C15" s="25" t="s">
        <v>9</v>
      </c>
      <c r="D15" s="82"/>
      <c r="E15" s="82"/>
      <c r="F15" s="82"/>
      <c r="G15" s="83"/>
      <c r="H15" s="82"/>
      <c r="I15" s="83"/>
      <c r="J15" s="82"/>
      <c r="K15" s="85">
        <f t="shared" si="0"/>
        <v>0</v>
      </c>
    </row>
    <row r="16" spans="2:11" x14ac:dyDescent="0.2">
      <c r="B16" s="30">
        <v>5</v>
      </c>
      <c r="C16" s="26" t="s">
        <v>13</v>
      </c>
      <c r="D16" s="62"/>
      <c r="E16" s="62"/>
      <c r="F16" s="62"/>
      <c r="G16" s="62"/>
      <c r="H16" s="63"/>
      <c r="I16" s="63"/>
      <c r="J16" s="63"/>
      <c r="K16" s="71">
        <f t="shared" si="0"/>
        <v>0</v>
      </c>
    </row>
    <row r="17" spans="2:11" x14ac:dyDescent="0.25">
      <c r="B17" s="31">
        <v>6</v>
      </c>
      <c r="C17" s="26" t="s">
        <v>40</v>
      </c>
      <c r="D17" s="62"/>
      <c r="E17" s="62"/>
      <c r="F17" s="62"/>
      <c r="G17" s="62"/>
      <c r="H17" s="63"/>
      <c r="I17" s="63"/>
      <c r="J17" s="63"/>
      <c r="K17" s="71">
        <f t="shared" si="0"/>
        <v>0</v>
      </c>
    </row>
    <row r="18" spans="2:11" x14ac:dyDescent="0.25">
      <c r="B18" s="31">
        <v>7</v>
      </c>
      <c r="C18" s="26" t="s">
        <v>74</v>
      </c>
      <c r="D18" s="62"/>
      <c r="E18" s="62"/>
      <c r="F18" s="62"/>
      <c r="G18" s="62"/>
      <c r="H18" s="63"/>
      <c r="I18" s="63"/>
      <c r="J18" s="63"/>
      <c r="K18" s="71">
        <f>SUM(D18:J18)</f>
        <v>0</v>
      </c>
    </row>
    <row r="19" spans="2:11" x14ac:dyDescent="0.25">
      <c r="B19" s="30">
        <v>8</v>
      </c>
      <c r="C19" s="26" t="s">
        <v>41</v>
      </c>
      <c r="D19" s="62"/>
      <c r="E19" s="62"/>
      <c r="F19" s="62"/>
      <c r="G19" s="62"/>
      <c r="H19" s="63"/>
      <c r="I19" s="63"/>
      <c r="J19" s="63"/>
      <c r="K19" s="71">
        <f t="shared" si="0"/>
        <v>0</v>
      </c>
    </row>
    <row r="20" spans="2:11" x14ac:dyDescent="0.25">
      <c r="B20" s="20">
        <v>9</v>
      </c>
      <c r="C20" s="21" t="s">
        <v>39</v>
      </c>
      <c r="D20" s="56"/>
      <c r="E20" s="56"/>
      <c r="F20" s="56"/>
      <c r="G20" s="56"/>
      <c r="H20" s="57"/>
      <c r="I20" s="57"/>
      <c r="J20" s="57"/>
      <c r="K20" s="72">
        <f>SUM(K21:K24)</f>
        <v>0</v>
      </c>
    </row>
    <row r="21" spans="2:11" x14ac:dyDescent="0.25">
      <c r="B21" s="20"/>
      <c r="C21" s="27" t="s">
        <v>7</v>
      </c>
      <c r="D21" s="58"/>
      <c r="E21" s="64"/>
      <c r="F21" s="64"/>
      <c r="G21" s="64"/>
      <c r="H21" s="65"/>
      <c r="I21" s="65"/>
      <c r="J21" s="65"/>
      <c r="K21" s="73">
        <f t="shared" si="0"/>
        <v>0</v>
      </c>
    </row>
    <row r="22" spans="2:11" x14ac:dyDescent="0.25">
      <c r="B22" s="20"/>
      <c r="C22" s="27" t="s">
        <v>10</v>
      </c>
      <c r="D22" s="58"/>
      <c r="E22" s="64"/>
      <c r="F22" s="64"/>
      <c r="G22" s="64"/>
      <c r="H22" s="65"/>
      <c r="I22" s="65"/>
      <c r="J22" s="65"/>
      <c r="K22" s="73">
        <f t="shared" si="0"/>
        <v>0</v>
      </c>
    </row>
    <row r="23" spans="2:11" x14ac:dyDescent="0.25">
      <c r="B23" s="20"/>
      <c r="C23" s="27" t="s">
        <v>11</v>
      </c>
      <c r="D23" s="64"/>
      <c r="E23" s="64"/>
      <c r="F23" s="64"/>
      <c r="G23" s="64"/>
      <c r="H23" s="65"/>
      <c r="I23" s="65"/>
      <c r="J23" s="65"/>
      <c r="K23" s="73">
        <f t="shared" si="0"/>
        <v>0</v>
      </c>
    </row>
    <row r="24" spans="2:11" x14ac:dyDescent="0.25">
      <c r="B24" s="32"/>
      <c r="C24" s="25" t="s">
        <v>12</v>
      </c>
      <c r="D24" s="60"/>
      <c r="E24" s="60"/>
      <c r="F24" s="60"/>
      <c r="G24" s="60"/>
      <c r="H24" s="61"/>
      <c r="I24" s="61"/>
      <c r="J24" s="61"/>
      <c r="K24" s="74">
        <f t="shared" si="0"/>
        <v>0</v>
      </c>
    </row>
    <row r="25" spans="2:11" ht="27" thickBot="1" x14ac:dyDescent="0.3">
      <c r="B25" s="33">
        <v>10</v>
      </c>
      <c r="C25" s="28" t="s">
        <v>75</v>
      </c>
      <c r="D25" s="66"/>
      <c r="E25" s="66"/>
      <c r="F25" s="66"/>
      <c r="G25" s="66"/>
      <c r="H25" s="67"/>
      <c r="I25" s="67"/>
      <c r="J25" s="67"/>
      <c r="K25" s="75">
        <f t="shared" si="0"/>
        <v>0</v>
      </c>
    </row>
    <row r="26" spans="2:11" ht="15.75" thickBot="1" x14ac:dyDescent="0.3">
      <c r="B26" s="19"/>
      <c r="C26" s="79" t="s">
        <v>6</v>
      </c>
      <c r="D26" s="76">
        <f>SUM(D4:D25)</f>
        <v>0</v>
      </c>
      <c r="E26" s="76">
        <f t="shared" ref="E26:I26" si="1">SUM(E4:E25)</f>
        <v>0</v>
      </c>
      <c r="F26" s="76">
        <f t="shared" si="1"/>
        <v>0</v>
      </c>
      <c r="G26" s="76">
        <f t="shared" si="1"/>
        <v>0</v>
      </c>
      <c r="H26" s="77">
        <f t="shared" si="1"/>
        <v>0</v>
      </c>
      <c r="I26" s="77">
        <f t="shared" si="1"/>
        <v>0</v>
      </c>
      <c r="J26" s="77">
        <f>SUM(J4:J25)</f>
        <v>0</v>
      </c>
      <c r="K26" s="78">
        <f>IF(ABS((SUM(K4:K25)-K4-K7-K10-K13-K20)-SUM(D26:J26))&lt;0.001,(SUM(K4:K25)-K4-K7-K10-K13-K20),"Fejl")</f>
        <v>0</v>
      </c>
    </row>
    <row r="28" spans="2:11" x14ac:dyDescent="0.25">
      <c r="B28" s="54" t="s">
        <v>71</v>
      </c>
      <c r="C28" s="54"/>
      <c r="D28" s="54"/>
      <c r="E28" s="55"/>
      <c r="F28" s="13" t="str">
        <f>IF(ABS((SUM(K4:K15)-K4-K7-K10-K13)-'Skema 2'!O20)&lt;=1,"Ja","Nej")</f>
        <v>Ja</v>
      </c>
    </row>
    <row r="29" spans="2:11" x14ac:dyDescent="0.25">
      <c r="B29" s="185" t="s">
        <v>72</v>
      </c>
      <c r="C29" s="185"/>
      <c r="D29" s="185"/>
      <c r="E29" s="185"/>
      <c r="F29" s="13" t="str">
        <f>IF(ABS((SUM(K4:K15)-K4-K7-K10-K13)-SUM('Skema 3'!C6:E9))&lt;=1,"Ja","Nej")</f>
        <v>Ja</v>
      </c>
    </row>
    <row r="30" spans="2:11" x14ac:dyDescent="0.25">
      <c r="B30" s="185" t="s">
        <v>73</v>
      </c>
      <c r="C30" s="185"/>
      <c r="D30" s="185"/>
      <c r="E30" s="185"/>
      <c r="F30" s="13" t="str">
        <f>IF(ABS(K20-'Skema 4'!D14)&lt;=1,"Ja","Nej")</f>
        <v>Ja</v>
      </c>
    </row>
    <row r="31" spans="2:11" x14ac:dyDescent="0.25">
      <c r="B31" s="185" t="s">
        <v>104</v>
      </c>
      <c r="C31" s="185"/>
      <c r="D31" s="185"/>
      <c r="E31" s="185"/>
      <c r="F31" s="165" t="str">
        <f>IF(ABS(K25-'Skema 1.a'!J32)&lt;=1,"Ja","Nej")</f>
        <v>Ja</v>
      </c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3:12" ht="15" customHeight="1" x14ac:dyDescent="0.25">
      <c r="C33" s="176" t="s">
        <v>80</v>
      </c>
      <c r="D33" s="177"/>
      <c r="E33" s="177"/>
      <c r="F33" s="177"/>
      <c r="G33" s="177"/>
      <c r="H33" s="177"/>
      <c r="I33" s="177"/>
      <c r="J33" s="177"/>
      <c r="K33" s="178"/>
    </row>
    <row r="34" spans="3:12" x14ac:dyDescent="0.25">
      <c r="C34" s="179"/>
      <c r="D34" s="180"/>
      <c r="E34" s="180"/>
      <c r="F34" s="180"/>
      <c r="G34" s="180"/>
      <c r="H34" s="180"/>
      <c r="I34" s="180"/>
      <c r="J34" s="180"/>
      <c r="K34" s="181"/>
      <c r="L34" s="2"/>
    </row>
    <row r="35" spans="3:12" x14ac:dyDescent="0.25">
      <c r="C35" s="179"/>
      <c r="D35" s="180"/>
      <c r="E35" s="180"/>
      <c r="F35" s="180"/>
      <c r="G35" s="180"/>
      <c r="H35" s="180"/>
      <c r="I35" s="180"/>
      <c r="J35" s="180"/>
      <c r="K35" s="181"/>
    </row>
    <row r="36" spans="3:12" x14ac:dyDescent="0.25">
      <c r="C36" s="179"/>
      <c r="D36" s="180"/>
      <c r="E36" s="180"/>
      <c r="F36" s="180"/>
      <c r="G36" s="180"/>
      <c r="H36" s="180"/>
      <c r="I36" s="180"/>
      <c r="J36" s="180"/>
      <c r="K36" s="181"/>
    </row>
    <row r="37" spans="3:12" x14ac:dyDescent="0.25">
      <c r="C37" s="179"/>
      <c r="D37" s="180"/>
      <c r="E37" s="180"/>
      <c r="F37" s="180"/>
      <c r="G37" s="180"/>
      <c r="H37" s="180"/>
      <c r="I37" s="180"/>
      <c r="J37" s="180"/>
      <c r="K37" s="181"/>
    </row>
    <row r="38" spans="3:12" ht="16.5" customHeight="1" x14ac:dyDescent="0.25">
      <c r="C38" s="179"/>
      <c r="D38" s="180"/>
      <c r="E38" s="180"/>
      <c r="F38" s="180"/>
      <c r="G38" s="180"/>
      <c r="H38" s="180"/>
      <c r="I38" s="180"/>
      <c r="J38" s="180"/>
      <c r="K38" s="181"/>
    </row>
    <row r="39" spans="3:12" ht="16.5" customHeight="1" x14ac:dyDescent="0.25">
      <c r="C39" s="179"/>
      <c r="D39" s="180"/>
      <c r="E39" s="180"/>
      <c r="F39" s="180"/>
      <c r="G39" s="180"/>
      <c r="H39" s="180"/>
      <c r="I39" s="180"/>
      <c r="J39" s="180"/>
      <c r="K39" s="181"/>
    </row>
    <row r="40" spans="3:12" ht="16.5" customHeight="1" x14ac:dyDescent="0.25">
      <c r="C40" s="179"/>
      <c r="D40" s="180"/>
      <c r="E40" s="180"/>
      <c r="F40" s="180"/>
      <c r="G40" s="180"/>
      <c r="H40" s="180"/>
      <c r="I40" s="180"/>
      <c r="J40" s="180"/>
      <c r="K40" s="181"/>
    </row>
    <row r="41" spans="3:12" ht="16.5" customHeight="1" x14ac:dyDescent="0.25">
      <c r="C41" s="179"/>
      <c r="D41" s="180"/>
      <c r="E41" s="180"/>
      <c r="F41" s="180"/>
      <c r="G41" s="180"/>
      <c r="H41" s="180"/>
      <c r="I41" s="180"/>
      <c r="J41" s="180"/>
      <c r="K41" s="181"/>
    </row>
    <row r="42" spans="3:12" ht="16.5" customHeight="1" x14ac:dyDescent="0.25">
      <c r="C42" s="179"/>
      <c r="D42" s="180"/>
      <c r="E42" s="180"/>
      <c r="F42" s="180"/>
      <c r="G42" s="180"/>
      <c r="H42" s="180"/>
      <c r="I42" s="180"/>
      <c r="J42" s="180"/>
      <c r="K42" s="181"/>
    </row>
    <row r="43" spans="3:12" ht="16.5" customHeight="1" x14ac:dyDescent="0.25">
      <c r="C43" s="179"/>
      <c r="D43" s="180"/>
      <c r="E43" s="180"/>
      <c r="F43" s="180"/>
      <c r="G43" s="180"/>
      <c r="H43" s="180"/>
      <c r="I43" s="180"/>
      <c r="J43" s="180"/>
      <c r="K43" s="181"/>
    </row>
    <row r="44" spans="3:12" ht="16.5" customHeight="1" x14ac:dyDescent="0.25">
      <c r="C44" s="179"/>
      <c r="D44" s="180"/>
      <c r="E44" s="180"/>
      <c r="F44" s="180"/>
      <c r="G44" s="180"/>
      <c r="H44" s="180"/>
      <c r="I44" s="180"/>
      <c r="J44" s="180"/>
      <c r="K44" s="181"/>
    </row>
    <row r="45" spans="3:12" ht="16.5" customHeight="1" x14ac:dyDescent="0.25">
      <c r="C45" s="182"/>
      <c r="D45" s="183"/>
      <c r="E45" s="183"/>
      <c r="F45" s="183"/>
      <c r="G45" s="183"/>
      <c r="H45" s="183"/>
      <c r="I45" s="183"/>
      <c r="J45" s="183"/>
      <c r="K45" s="184"/>
    </row>
    <row r="46" spans="3:12" ht="16.5" customHeight="1" x14ac:dyDescent="0.25">
      <c r="C46" s="6"/>
      <c r="D46" s="6"/>
      <c r="E46" s="6"/>
      <c r="F46" s="6"/>
      <c r="G46" s="6"/>
      <c r="H46" s="6"/>
      <c r="I46" s="6"/>
      <c r="J46" s="6"/>
      <c r="K46" s="6"/>
    </row>
    <row r="47" spans="3:12" ht="16.5" customHeight="1" x14ac:dyDescent="0.25">
      <c r="C47" s="2"/>
      <c r="D47" s="2"/>
      <c r="E47" s="2"/>
      <c r="F47" s="2"/>
      <c r="G47" s="2"/>
      <c r="H47" s="2"/>
      <c r="I47" s="2"/>
      <c r="J47" s="2"/>
      <c r="K47" s="2"/>
    </row>
    <row r="48" spans="3:12" ht="16.5" customHeight="1" x14ac:dyDescent="0.25">
      <c r="C48" s="2"/>
      <c r="D48" s="2"/>
      <c r="E48" s="2"/>
      <c r="F48" s="2"/>
      <c r="G48" s="2"/>
      <c r="H48" s="2"/>
      <c r="I48" s="2"/>
      <c r="J48" s="2"/>
      <c r="K48" s="2"/>
    </row>
    <row r="49" spans="3:11" ht="16.5" customHeight="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ht="16.5" customHeight="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ht="16.5" customHeight="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ht="16.5" customHeight="1" x14ac:dyDescent="0.25">
      <c r="C52" s="2"/>
      <c r="D52" s="2"/>
      <c r="E52" s="2"/>
      <c r="F52" s="2"/>
      <c r="G52" s="2"/>
      <c r="H52" s="2"/>
      <c r="I52" s="2"/>
      <c r="J52" s="2"/>
      <c r="K52" s="2"/>
    </row>
  </sheetData>
  <sheetProtection password="E217" sheet="1" objects="1" scenarios="1"/>
  <mergeCells count="4">
    <mergeCell ref="C33:K45"/>
    <mergeCell ref="B29:E29"/>
    <mergeCell ref="B30:E30"/>
    <mergeCell ref="B31:E31"/>
  </mergeCells>
  <conditionalFormatting sqref="F28:F31">
    <cfRule type="cellIs" dxfId="9" priority="2" operator="equal">
      <formula>"Nej"</formula>
    </cfRule>
    <cfRule type="cellIs" dxfId="8" priority="3" operator="equal">
      <formula>"Ja"</formula>
    </cfRule>
  </conditionalFormatting>
  <conditionalFormatting sqref="K26">
    <cfRule type="cellIs" dxfId="7" priority="1" operator="equal">
      <formula>"Fejl"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A12" sqref="A12:XFD12"/>
    </sheetView>
  </sheetViews>
  <sheetFormatPr defaultColWidth="8.85546875" defaultRowHeight="15" x14ac:dyDescent="0.25"/>
  <cols>
    <col min="1" max="1" width="3.28515625" customWidth="1"/>
    <col min="2" max="2" width="16.140625" customWidth="1"/>
    <col min="3" max="4" width="7.7109375" customWidth="1"/>
    <col min="5" max="5" width="5.42578125" customWidth="1"/>
    <col min="6" max="10" width="7.7109375" customWidth="1"/>
    <col min="11" max="11" width="5.140625" customWidth="1"/>
    <col min="12" max="14" width="7.7109375" customWidth="1"/>
    <col min="15" max="15" width="8.140625" customWidth="1"/>
  </cols>
  <sheetData>
    <row r="2" spans="2:15" ht="16.5" thickBot="1" x14ac:dyDescent="0.3">
      <c r="B2" s="186" t="s">
        <v>31</v>
      </c>
      <c r="C2" s="186"/>
      <c r="D2" s="186"/>
      <c r="E2" s="186"/>
      <c r="F2" s="186"/>
      <c r="G2" s="186"/>
      <c r="H2" s="187"/>
      <c r="I2" s="187"/>
      <c r="J2" s="187"/>
      <c r="K2" s="187"/>
      <c r="L2" s="187"/>
      <c r="M2" s="187"/>
      <c r="N2" s="187"/>
    </row>
    <row r="3" spans="2:15" ht="15.75" customHeight="1" thickBot="1" x14ac:dyDescent="0.3">
      <c r="B3" s="194" t="s">
        <v>16</v>
      </c>
      <c r="C3" s="191" t="s">
        <v>7</v>
      </c>
      <c r="D3" s="192"/>
      <c r="E3" s="193"/>
      <c r="F3" s="191" t="s">
        <v>10</v>
      </c>
      <c r="G3" s="192"/>
      <c r="H3" s="193"/>
      <c r="I3" s="191" t="s">
        <v>11</v>
      </c>
      <c r="J3" s="192"/>
      <c r="K3" s="193"/>
      <c r="L3" s="191" t="s">
        <v>12</v>
      </c>
      <c r="M3" s="192"/>
      <c r="N3" s="193"/>
      <c r="O3" s="38" t="s">
        <v>6</v>
      </c>
    </row>
    <row r="4" spans="2:15" ht="24" thickBot="1" x14ac:dyDescent="0.3">
      <c r="B4" s="195"/>
      <c r="C4" s="39" t="s">
        <v>17</v>
      </c>
      <c r="D4" s="40" t="s">
        <v>8</v>
      </c>
      <c r="E4" s="41" t="s">
        <v>14</v>
      </c>
      <c r="F4" s="42" t="s">
        <v>17</v>
      </c>
      <c r="G4" s="40" t="s">
        <v>8</v>
      </c>
      <c r="H4" s="41" t="s">
        <v>14</v>
      </c>
      <c r="I4" s="42" t="s">
        <v>17</v>
      </c>
      <c r="J4" s="40" t="s">
        <v>8</v>
      </c>
      <c r="K4" s="41" t="s">
        <v>14</v>
      </c>
      <c r="L4" s="42" t="s">
        <v>17</v>
      </c>
      <c r="M4" s="40" t="s">
        <v>8</v>
      </c>
      <c r="N4" s="43" t="s">
        <v>14</v>
      </c>
      <c r="O4" s="44"/>
    </row>
    <row r="5" spans="2:15" x14ac:dyDescent="0.25">
      <c r="B5" s="34" t="s">
        <v>18</v>
      </c>
      <c r="C5" s="86"/>
      <c r="D5" s="87"/>
      <c r="E5" s="88">
        <f t="shared" ref="E5:E19" si="0">SUM(C5:D5)</f>
        <v>0</v>
      </c>
      <c r="F5" s="89"/>
      <c r="G5" s="90"/>
      <c r="H5" s="88">
        <f t="shared" ref="H5:H19" si="1">SUM(F5:G5)</f>
        <v>0</v>
      </c>
      <c r="I5" s="89"/>
      <c r="J5" s="90"/>
      <c r="K5" s="88">
        <f t="shared" ref="K5:K19" si="2">SUM(I5:J5)</f>
        <v>0</v>
      </c>
      <c r="L5" s="89"/>
      <c r="M5" s="90"/>
      <c r="N5" s="88">
        <f t="shared" ref="N5:N19" si="3">SUM(L5:M5)</f>
        <v>0</v>
      </c>
      <c r="O5" s="109">
        <f t="shared" ref="O5:O19" si="4">SUM(C5:N5)-E5-H5-K5-N5</f>
        <v>0</v>
      </c>
    </row>
    <row r="6" spans="2:15" x14ac:dyDescent="0.2">
      <c r="B6" s="35" t="s">
        <v>19</v>
      </c>
      <c r="C6" s="91"/>
      <c r="D6" s="92"/>
      <c r="E6" s="93">
        <f t="shared" si="0"/>
        <v>0</v>
      </c>
      <c r="F6" s="94"/>
      <c r="G6" s="95"/>
      <c r="H6" s="93">
        <f t="shared" si="1"/>
        <v>0</v>
      </c>
      <c r="I6" s="94"/>
      <c r="J6" s="95"/>
      <c r="K6" s="93">
        <f t="shared" si="2"/>
        <v>0</v>
      </c>
      <c r="L6" s="94"/>
      <c r="M6" s="95"/>
      <c r="N6" s="93">
        <f t="shared" si="3"/>
        <v>0</v>
      </c>
      <c r="O6" s="110">
        <f t="shared" si="4"/>
        <v>0</v>
      </c>
    </row>
    <row r="7" spans="2:15" x14ac:dyDescent="0.2">
      <c r="B7" s="35" t="s">
        <v>76</v>
      </c>
      <c r="C7" s="91"/>
      <c r="D7" s="92"/>
      <c r="E7" s="93">
        <f t="shared" si="0"/>
        <v>0</v>
      </c>
      <c r="F7" s="94"/>
      <c r="G7" s="95"/>
      <c r="H7" s="93">
        <f t="shared" si="1"/>
        <v>0</v>
      </c>
      <c r="I7" s="94"/>
      <c r="J7" s="95"/>
      <c r="K7" s="93">
        <f t="shared" si="2"/>
        <v>0</v>
      </c>
      <c r="L7" s="94"/>
      <c r="M7" s="95"/>
      <c r="N7" s="93">
        <f t="shared" si="3"/>
        <v>0</v>
      </c>
      <c r="O7" s="110">
        <f t="shared" si="4"/>
        <v>0</v>
      </c>
    </row>
    <row r="8" spans="2:15" x14ac:dyDescent="0.2">
      <c r="B8" s="35" t="s">
        <v>77</v>
      </c>
      <c r="C8" s="91"/>
      <c r="D8" s="92"/>
      <c r="E8" s="93">
        <f t="shared" si="0"/>
        <v>0</v>
      </c>
      <c r="F8" s="94"/>
      <c r="G8" s="95"/>
      <c r="H8" s="93">
        <f t="shared" si="1"/>
        <v>0</v>
      </c>
      <c r="I8" s="94"/>
      <c r="J8" s="95"/>
      <c r="K8" s="93">
        <f t="shared" si="2"/>
        <v>0</v>
      </c>
      <c r="L8" s="94"/>
      <c r="M8" s="95"/>
      <c r="N8" s="93">
        <f t="shared" si="3"/>
        <v>0</v>
      </c>
      <c r="O8" s="110">
        <f t="shared" si="4"/>
        <v>0</v>
      </c>
    </row>
    <row r="9" spans="2:15" x14ac:dyDescent="0.25">
      <c r="B9" s="35" t="s">
        <v>20</v>
      </c>
      <c r="C9" s="91"/>
      <c r="D9" s="92"/>
      <c r="E9" s="93">
        <f t="shared" si="0"/>
        <v>0</v>
      </c>
      <c r="F9" s="94"/>
      <c r="G9" s="95"/>
      <c r="H9" s="93">
        <f t="shared" si="1"/>
        <v>0</v>
      </c>
      <c r="I9" s="94"/>
      <c r="J9" s="95"/>
      <c r="K9" s="93">
        <f t="shared" si="2"/>
        <v>0</v>
      </c>
      <c r="L9" s="94"/>
      <c r="M9" s="95"/>
      <c r="N9" s="93">
        <f t="shared" si="3"/>
        <v>0</v>
      </c>
      <c r="O9" s="110">
        <f t="shared" si="4"/>
        <v>0</v>
      </c>
    </row>
    <row r="10" spans="2:15" x14ac:dyDescent="0.25">
      <c r="B10" s="35" t="s">
        <v>21</v>
      </c>
      <c r="C10" s="91"/>
      <c r="D10" s="92"/>
      <c r="E10" s="93">
        <f t="shared" si="0"/>
        <v>0</v>
      </c>
      <c r="F10" s="94"/>
      <c r="G10" s="95"/>
      <c r="H10" s="93">
        <f t="shared" si="1"/>
        <v>0</v>
      </c>
      <c r="I10" s="94"/>
      <c r="J10" s="95"/>
      <c r="K10" s="93">
        <f t="shared" si="2"/>
        <v>0</v>
      </c>
      <c r="L10" s="94"/>
      <c r="M10" s="95"/>
      <c r="N10" s="93">
        <f t="shared" si="3"/>
        <v>0</v>
      </c>
      <c r="O10" s="110">
        <f t="shared" si="4"/>
        <v>0</v>
      </c>
    </row>
    <row r="11" spans="2:15" x14ac:dyDescent="0.2">
      <c r="B11" s="35" t="s">
        <v>22</v>
      </c>
      <c r="C11" s="91"/>
      <c r="D11" s="92"/>
      <c r="E11" s="93">
        <f t="shared" si="0"/>
        <v>0</v>
      </c>
      <c r="F11" s="94"/>
      <c r="G11" s="95"/>
      <c r="H11" s="93">
        <f t="shared" si="1"/>
        <v>0</v>
      </c>
      <c r="I11" s="94"/>
      <c r="J11" s="95"/>
      <c r="K11" s="93">
        <f t="shared" si="2"/>
        <v>0</v>
      </c>
      <c r="L11" s="94"/>
      <c r="M11" s="95"/>
      <c r="N11" s="93">
        <f t="shared" si="3"/>
        <v>0</v>
      </c>
      <c r="O11" s="110">
        <f t="shared" si="4"/>
        <v>0</v>
      </c>
    </row>
    <row r="12" spans="2:15" x14ac:dyDescent="0.2">
      <c r="B12" s="35" t="s">
        <v>23</v>
      </c>
      <c r="C12" s="91"/>
      <c r="D12" s="92"/>
      <c r="E12" s="93">
        <f t="shared" si="0"/>
        <v>0</v>
      </c>
      <c r="F12" s="94"/>
      <c r="G12" s="95"/>
      <c r="H12" s="93">
        <f t="shared" si="1"/>
        <v>0</v>
      </c>
      <c r="I12" s="94"/>
      <c r="J12" s="95"/>
      <c r="K12" s="93">
        <f t="shared" si="2"/>
        <v>0</v>
      </c>
      <c r="L12" s="94"/>
      <c r="M12" s="95"/>
      <c r="N12" s="93">
        <f t="shared" si="3"/>
        <v>0</v>
      </c>
      <c r="O12" s="110">
        <f t="shared" si="4"/>
        <v>0</v>
      </c>
    </row>
    <row r="13" spans="2:15" x14ac:dyDescent="0.2">
      <c r="B13" s="35" t="s">
        <v>24</v>
      </c>
      <c r="C13" s="91"/>
      <c r="D13" s="92"/>
      <c r="E13" s="93">
        <f t="shared" si="0"/>
        <v>0</v>
      </c>
      <c r="F13" s="94"/>
      <c r="G13" s="95"/>
      <c r="H13" s="93">
        <f t="shared" si="1"/>
        <v>0</v>
      </c>
      <c r="I13" s="94"/>
      <c r="J13" s="95"/>
      <c r="K13" s="93">
        <f t="shared" si="2"/>
        <v>0</v>
      </c>
      <c r="L13" s="94"/>
      <c r="M13" s="95"/>
      <c r="N13" s="93">
        <f t="shared" si="3"/>
        <v>0</v>
      </c>
      <c r="O13" s="110">
        <f t="shared" si="4"/>
        <v>0</v>
      </c>
    </row>
    <row r="14" spans="2:15" x14ac:dyDescent="0.25">
      <c r="B14" s="35" t="s">
        <v>25</v>
      </c>
      <c r="C14" s="91"/>
      <c r="D14" s="92"/>
      <c r="E14" s="93">
        <f t="shared" si="0"/>
        <v>0</v>
      </c>
      <c r="F14" s="94"/>
      <c r="G14" s="95"/>
      <c r="H14" s="93">
        <f t="shared" si="1"/>
        <v>0</v>
      </c>
      <c r="I14" s="94"/>
      <c r="J14" s="95"/>
      <c r="K14" s="93">
        <f t="shared" si="2"/>
        <v>0</v>
      </c>
      <c r="L14" s="94"/>
      <c r="M14" s="95"/>
      <c r="N14" s="93">
        <f t="shared" si="3"/>
        <v>0</v>
      </c>
      <c r="O14" s="110">
        <f t="shared" si="4"/>
        <v>0</v>
      </c>
    </row>
    <row r="15" spans="2:15" x14ac:dyDescent="0.2">
      <c r="B15" s="35" t="s">
        <v>26</v>
      </c>
      <c r="C15" s="91"/>
      <c r="D15" s="92"/>
      <c r="E15" s="93">
        <f t="shared" si="0"/>
        <v>0</v>
      </c>
      <c r="F15" s="94"/>
      <c r="G15" s="95"/>
      <c r="H15" s="93">
        <f t="shared" si="1"/>
        <v>0</v>
      </c>
      <c r="I15" s="94"/>
      <c r="J15" s="95"/>
      <c r="K15" s="93">
        <f t="shared" si="2"/>
        <v>0</v>
      </c>
      <c r="L15" s="94"/>
      <c r="M15" s="95"/>
      <c r="N15" s="93">
        <f t="shared" si="3"/>
        <v>0</v>
      </c>
      <c r="O15" s="110">
        <f t="shared" si="4"/>
        <v>0</v>
      </c>
    </row>
    <row r="16" spans="2:15" x14ac:dyDescent="0.2">
      <c r="B16" s="35" t="s">
        <v>27</v>
      </c>
      <c r="C16" s="91"/>
      <c r="D16" s="92"/>
      <c r="E16" s="93">
        <f t="shared" si="0"/>
        <v>0</v>
      </c>
      <c r="F16" s="94"/>
      <c r="G16" s="95"/>
      <c r="H16" s="93">
        <f t="shared" si="1"/>
        <v>0</v>
      </c>
      <c r="I16" s="94"/>
      <c r="J16" s="95"/>
      <c r="K16" s="93">
        <f t="shared" si="2"/>
        <v>0</v>
      </c>
      <c r="L16" s="94"/>
      <c r="M16" s="95"/>
      <c r="N16" s="93">
        <f t="shared" si="3"/>
        <v>0</v>
      </c>
      <c r="O16" s="110">
        <f t="shared" si="4"/>
        <v>0</v>
      </c>
    </row>
    <row r="17" spans="2:15" ht="33.75" x14ac:dyDescent="0.25">
      <c r="B17" s="35" t="s">
        <v>28</v>
      </c>
      <c r="C17" s="91"/>
      <c r="D17" s="92"/>
      <c r="E17" s="93">
        <f t="shared" si="0"/>
        <v>0</v>
      </c>
      <c r="F17" s="94"/>
      <c r="G17" s="95"/>
      <c r="H17" s="93">
        <f t="shared" si="1"/>
        <v>0</v>
      </c>
      <c r="I17" s="94"/>
      <c r="J17" s="95"/>
      <c r="K17" s="93">
        <f t="shared" si="2"/>
        <v>0</v>
      </c>
      <c r="L17" s="94"/>
      <c r="M17" s="95"/>
      <c r="N17" s="93">
        <f t="shared" si="3"/>
        <v>0</v>
      </c>
      <c r="O17" s="110">
        <f t="shared" si="4"/>
        <v>0</v>
      </c>
    </row>
    <row r="18" spans="2:15" ht="33.75" x14ac:dyDescent="0.25">
      <c r="B18" s="35" t="s">
        <v>29</v>
      </c>
      <c r="C18" s="91"/>
      <c r="D18" s="92"/>
      <c r="E18" s="93">
        <f t="shared" si="0"/>
        <v>0</v>
      </c>
      <c r="F18" s="94"/>
      <c r="G18" s="95"/>
      <c r="H18" s="93">
        <f t="shared" si="1"/>
        <v>0</v>
      </c>
      <c r="I18" s="94"/>
      <c r="J18" s="95"/>
      <c r="K18" s="93">
        <f t="shared" si="2"/>
        <v>0</v>
      </c>
      <c r="L18" s="94"/>
      <c r="M18" s="95"/>
      <c r="N18" s="93">
        <f t="shared" si="3"/>
        <v>0</v>
      </c>
      <c r="O18" s="110">
        <f t="shared" si="4"/>
        <v>0</v>
      </c>
    </row>
    <row r="19" spans="2:15" ht="15.75" thickBot="1" x14ac:dyDescent="0.3">
      <c r="B19" s="36" t="s">
        <v>30</v>
      </c>
      <c r="C19" s="96"/>
      <c r="D19" s="97"/>
      <c r="E19" s="98">
        <f t="shared" si="0"/>
        <v>0</v>
      </c>
      <c r="F19" s="99"/>
      <c r="G19" s="100"/>
      <c r="H19" s="98">
        <f t="shared" si="1"/>
        <v>0</v>
      </c>
      <c r="I19" s="99"/>
      <c r="J19" s="100"/>
      <c r="K19" s="98">
        <f t="shared" si="2"/>
        <v>0</v>
      </c>
      <c r="L19" s="99"/>
      <c r="M19" s="100"/>
      <c r="N19" s="98">
        <f t="shared" si="3"/>
        <v>0</v>
      </c>
      <c r="O19" s="111">
        <f t="shared" si="4"/>
        <v>0</v>
      </c>
    </row>
    <row r="20" spans="2:15" ht="15.75" thickBot="1" x14ac:dyDescent="0.3">
      <c r="B20" s="37" t="s">
        <v>6</v>
      </c>
      <c r="C20" s="101">
        <f>SUM(C5:C19)</f>
        <v>0</v>
      </c>
      <c r="D20" s="102">
        <f t="shared" ref="D20:N20" si="5">SUM(D5:D19)</f>
        <v>0</v>
      </c>
      <c r="E20" s="103">
        <f t="shared" si="5"/>
        <v>0</v>
      </c>
      <c r="F20" s="104">
        <f t="shared" si="5"/>
        <v>0</v>
      </c>
      <c r="G20" s="105">
        <f t="shared" si="5"/>
        <v>0</v>
      </c>
      <c r="H20" s="106">
        <f t="shared" si="5"/>
        <v>0</v>
      </c>
      <c r="I20" s="104">
        <f t="shared" si="5"/>
        <v>0</v>
      </c>
      <c r="J20" s="105">
        <f t="shared" si="5"/>
        <v>0</v>
      </c>
      <c r="K20" s="106">
        <f t="shared" si="5"/>
        <v>0</v>
      </c>
      <c r="L20" s="104">
        <f t="shared" si="5"/>
        <v>0</v>
      </c>
      <c r="M20" s="105">
        <f t="shared" si="5"/>
        <v>0</v>
      </c>
      <c r="N20" s="107">
        <f t="shared" si="5"/>
        <v>0</v>
      </c>
      <c r="O20" s="108">
        <f>SUM(O5:O19)</f>
        <v>0</v>
      </c>
    </row>
    <row r="21" spans="2:15" x14ac:dyDescent="0.25"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1"/>
      <c r="O21" s="12"/>
    </row>
    <row r="22" spans="2:15" x14ac:dyDescent="0.25">
      <c r="B22" s="196" t="s">
        <v>69</v>
      </c>
      <c r="C22" s="196"/>
      <c r="D22" s="196"/>
      <c r="E22" s="14" t="str">
        <f>'Skema 1'!F28</f>
        <v>Ja</v>
      </c>
      <c r="F22" s="10"/>
      <c r="G22" s="11"/>
      <c r="H22" s="11"/>
      <c r="I22" s="11"/>
      <c r="J22" s="10"/>
      <c r="K22" s="10"/>
      <c r="L22" s="11"/>
      <c r="M22" s="11"/>
      <c r="N22" s="11"/>
      <c r="O22" s="12"/>
    </row>
    <row r="24" spans="2:15" x14ac:dyDescent="0.25">
      <c r="B24" s="188" t="s">
        <v>32</v>
      </c>
      <c r="C24" s="189"/>
      <c r="D24" s="189"/>
      <c r="E24" s="189"/>
      <c r="F24" s="189"/>
      <c r="G24" s="189"/>
      <c r="H24" s="189"/>
      <c r="I24" s="189"/>
      <c r="J24" s="190"/>
      <c r="K24" s="7"/>
    </row>
  </sheetData>
  <sheetProtection sheet="1" objects="1" scenarios="1"/>
  <mergeCells count="8">
    <mergeCell ref="B2:N2"/>
    <mergeCell ref="B24:J24"/>
    <mergeCell ref="I3:K3"/>
    <mergeCell ref="L3:N3"/>
    <mergeCell ref="B3:B4"/>
    <mergeCell ref="C3:E3"/>
    <mergeCell ref="F3:H3"/>
    <mergeCell ref="B22:D22"/>
  </mergeCells>
  <conditionalFormatting sqref="E22">
    <cfRule type="cellIs" dxfId="6" priority="1" operator="equal">
      <formula>"Nej"</formula>
    </cfRule>
    <cfRule type="cellIs" dxfId="5" priority="2" operator="equal">
      <formula>"Ja"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Width="0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D25" sqref="D25"/>
    </sheetView>
  </sheetViews>
  <sheetFormatPr defaultColWidth="8.85546875" defaultRowHeight="15" x14ac:dyDescent="0.25"/>
  <cols>
    <col min="1" max="1" width="4.140625" customWidth="1"/>
    <col min="2" max="2" width="32.140625" customWidth="1"/>
    <col min="3" max="5" width="13.7109375" customWidth="1"/>
    <col min="10" max="10" width="18.42578125" customWidth="1"/>
  </cols>
  <sheetData>
    <row r="2" spans="2:10" x14ac:dyDescent="0.25">
      <c r="B2" s="197" t="s">
        <v>35</v>
      </c>
      <c r="C2" s="197"/>
      <c r="D2" s="197"/>
      <c r="E2" s="197"/>
    </row>
    <row r="3" spans="2:10" ht="17.25" customHeight="1" thickBot="1" x14ac:dyDescent="0.3">
      <c r="B3" s="198"/>
      <c r="C3" s="199"/>
      <c r="D3" s="199"/>
      <c r="E3" s="199"/>
      <c r="F3" s="4"/>
      <c r="G3" s="4"/>
      <c r="H3" s="4"/>
      <c r="I3" s="4"/>
      <c r="J3" s="4"/>
    </row>
    <row r="4" spans="2:10" x14ac:dyDescent="0.25">
      <c r="B4" s="200" t="s">
        <v>33</v>
      </c>
      <c r="C4" s="202" t="s">
        <v>42</v>
      </c>
      <c r="D4" s="203"/>
      <c r="E4" s="204"/>
    </row>
    <row r="5" spans="2:10" ht="15.75" thickBot="1" x14ac:dyDescent="0.3">
      <c r="B5" s="201"/>
      <c r="C5" s="51">
        <v>0.5</v>
      </c>
      <c r="D5" s="115">
        <v>1</v>
      </c>
      <c r="E5" s="116">
        <v>1.5</v>
      </c>
    </row>
    <row r="6" spans="2:10" x14ac:dyDescent="0.2">
      <c r="B6" s="124" t="s">
        <v>0</v>
      </c>
      <c r="C6" s="117"/>
      <c r="D6" s="118"/>
      <c r="E6" s="119"/>
    </row>
    <row r="7" spans="2:10" x14ac:dyDescent="0.2">
      <c r="B7" s="113" t="s">
        <v>34</v>
      </c>
      <c r="C7" s="120"/>
      <c r="D7" s="112"/>
      <c r="E7" s="121"/>
    </row>
    <row r="8" spans="2:10" ht="25.5" x14ac:dyDescent="0.25">
      <c r="B8" s="113" t="s">
        <v>43</v>
      </c>
      <c r="C8" s="120"/>
      <c r="D8" s="112"/>
      <c r="E8" s="121"/>
    </row>
    <row r="9" spans="2:10" ht="26.25" thickBot="1" x14ac:dyDescent="0.3">
      <c r="B9" s="114" t="s">
        <v>45</v>
      </c>
      <c r="C9" s="122"/>
      <c r="D9" s="123"/>
      <c r="E9" s="46"/>
    </row>
    <row r="10" spans="2:10" x14ac:dyDescent="0.2">
      <c r="B10" s="15"/>
      <c r="C10" s="8"/>
      <c r="D10" s="8"/>
      <c r="E10" s="8"/>
    </row>
    <row r="11" spans="2:10" x14ac:dyDescent="0.2">
      <c r="B11" s="16" t="s">
        <v>70</v>
      </c>
      <c r="C11" s="45" t="str">
        <f>'Skema 1'!F29</f>
        <v>Ja</v>
      </c>
      <c r="D11" s="8"/>
      <c r="E11" s="8"/>
    </row>
    <row r="13" spans="2:10" x14ac:dyDescent="0.25">
      <c r="B13" s="205" t="s">
        <v>44</v>
      </c>
      <c r="C13" s="206"/>
      <c r="D13" s="206"/>
      <c r="E13" s="207"/>
    </row>
  </sheetData>
  <sheetProtection sheet="1" objects="1" scenarios="1"/>
  <mergeCells count="4">
    <mergeCell ref="B2:E3"/>
    <mergeCell ref="B4:B5"/>
    <mergeCell ref="C4:E4"/>
    <mergeCell ref="B13:E13"/>
  </mergeCells>
  <conditionalFormatting sqref="C11">
    <cfRule type="cellIs" dxfId="4" priority="1" operator="equal">
      <formula>"Nej"</formula>
    </cfRule>
    <cfRule type="cellIs" dxfId="3" priority="2" operator="equal">
      <formula>"Ja"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B18" sqref="B18:D18"/>
    </sheetView>
  </sheetViews>
  <sheetFormatPr defaultColWidth="8.85546875" defaultRowHeight="15" x14ac:dyDescent="0.25"/>
  <cols>
    <col min="2" max="3" width="35.7109375" customWidth="1"/>
    <col min="4" max="4" width="8.28515625" customWidth="1"/>
  </cols>
  <sheetData>
    <row r="2" spans="2:4" ht="17.100000000000001" thickBot="1" x14ac:dyDescent="0.25">
      <c r="B2" s="211" t="s">
        <v>38</v>
      </c>
      <c r="C2" s="211"/>
      <c r="D2" s="9"/>
    </row>
    <row r="3" spans="2:4" ht="15.95" thickBot="1" x14ac:dyDescent="0.25">
      <c r="B3" s="127" t="s">
        <v>36</v>
      </c>
      <c r="C3" s="125" t="s">
        <v>37</v>
      </c>
      <c r="D3" s="134" t="s">
        <v>33</v>
      </c>
    </row>
    <row r="4" spans="2:4" ht="58.5" x14ac:dyDescent="0.25">
      <c r="B4" s="128" t="s">
        <v>3</v>
      </c>
      <c r="C4" s="138" t="s">
        <v>62</v>
      </c>
      <c r="D4" s="135"/>
    </row>
    <row r="5" spans="2:4" ht="60" x14ac:dyDescent="0.25">
      <c r="B5" s="129" t="s">
        <v>3</v>
      </c>
      <c r="C5" s="139" t="s">
        <v>63</v>
      </c>
      <c r="D5" s="136"/>
    </row>
    <row r="6" spans="2:4" ht="58.5" x14ac:dyDescent="0.25">
      <c r="B6" s="130" t="s">
        <v>62</v>
      </c>
      <c r="C6" s="140" t="s">
        <v>3</v>
      </c>
      <c r="D6" s="136"/>
    </row>
    <row r="7" spans="2:4" ht="24" customHeight="1" x14ac:dyDescent="0.2">
      <c r="B7" s="142" t="s">
        <v>5</v>
      </c>
      <c r="C7" s="140" t="s">
        <v>3</v>
      </c>
      <c r="D7" s="136"/>
    </row>
    <row r="8" spans="2:4" ht="30" x14ac:dyDescent="0.25">
      <c r="B8" s="131" t="s">
        <v>0</v>
      </c>
      <c r="C8" s="139" t="s">
        <v>64</v>
      </c>
      <c r="D8" s="136"/>
    </row>
    <row r="9" spans="2:4" ht="60" x14ac:dyDescent="0.25">
      <c r="B9" s="131" t="s">
        <v>0</v>
      </c>
      <c r="C9" s="139" t="s">
        <v>65</v>
      </c>
      <c r="D9" s="136"/>
    </row>
    <row r="10" spans="2:4" ht="27.75" x14ac:dyDescent="0.25">
      <c r="B10" s="132" t="s">
        <v>66</v>
      </c>
      <c r="C10" s="140" t="s">
        <v>3</v>
      </c>
      <c r="D10" s="136"/>
    </row>
    <row r="11" spans="2:4" ht="60" x14ac:dyDescent="0.25">
      <c r="B11" s="132" t="s">
        <v>63</v>
      </c>
      <c r="C11" s="139" t="s">
        <v>0</v>
      </c>
      <c r="D11" s="136"/>
    </row>
    <row r="12" spans="2:4" ht="27.75" x14ac:dyDescent="0.25">
      <c r="B12" s="132" t="s">
        <v>67</v>
      </c>
      <c r="C12" s="140" t="s">
        <v>0</v>
      </c>
      <c r="D12" s="136"/>
    </row>
    <row r="13" spans="2:4" ht="99.75" thickBot="1" x14ac:dyDescent="0.3">
      <c r="B13" s="133" t="s">
        <v>68</v>
      </c>
      <c r="C13" s="141" t="s">
        <v>68</v>
      </c>
      <c r="D13" s="137"/>
    </row>
    <row r="14" spans="2:4" ht="15.75" customHeight="1" thickBot="1" x14ac:dyDescent="0.3">
      <c r="B14" s="212" t="s">
        <v>6</v>
      </c>
      <c r="C14" s="213"/>
      <c r="D14" s="126">
        <f>SUM(D4:D13)</f>
        <v>0</v>
      </c>
    </row>
    <row r="16" spans="2:4" x14ac:dyDescent="0.25">
      <c r="B16" s="13" t="s">
        <v>70</v>
      </c>
      <c r="C16" s="17" t="str">
        <f>'Skema 1'!F30</f>
        <v>Ja</v>
      </c>
    </row>
    <row r="18" spans="2:4" ht="49.5" customHeight="1" x14ac:dyDescent="0.25">
      <c r="B18" s="208" t="s">
        <v>81</v>
      </c>
      <c r="C18" s="209"/>
      <c r="D18" s="210"/>
    </row>
    <row r="27" spans="2:4" x14ac:dyDescent="0.25">
      <c r="C27" s="3"/>
    </row>
  </sheetData>
  <sheetProtection sheet="1" objects="1" scenarios="1"/>
  <mergeCells count="3">
    <mergeCell ref="B18:D18"/>
    <mergeCell ref="B2:C2"/>
    <mergeCell ref="B14:C14"/>
  </mergeCells>
  <conditionalFormatting sqref="C16">
    <cfRule type="cellIs" dxfId="2" priority="1" operator="equal">
      <formula>"Nej"</formula>
    </cfRule>
    <cfRule type="cellIs" dxfId="1" priority="2" operator="equal">
      <formula>"Ja"</formula>
    </cfRule>
  </conditionalFormatting>
  <pageMargins left="0.7" right="0.7" top="0.75" bottom="0.75" header="0.3" footer="0.3"/>
  <pageSetup paperSize="9" scale="9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E36" sqref="E36"/>
    </sheetView>
  </sheetViews>
  <sheetFormatPr defaultColWidth="8.85546875" defaultRowHeight="15" x14ac:dyDescent="0.25"/>
  <cols>
    <col min="1" max="1" width="4.140625" style="9" customWidth="1"/>
    <col min="2" max="2" width="5.42578125" style="9" customWidth="1"/>
    <col min="3" max="3" width="44.140625" style="9" customWidth="1"/>
    <col min="4" max="4" width="13.7109375" style="9" customWidth="1"/>
    <col min="5" max="8" width="8.85546875" style="9"/>
    <col min="9" max="9" width="18.42578125" style="9" customWidth="1"/>
    <col min="10" max="16384" width="8.85546875" style="9"/>
  </cols>
  <sheetData>
    <row r="1" spans="2:4" x14ac:dyDescent="0.25">
      <c r="B1" s="214" t="s">
        <v>79</v>
      </c>
      <c r="C1" s="214"/>
      <c r="D1" s="214"/>
    </row>
    <row r="2" spans="2:4" ht="15.75" thickBot="1" x14ac:dyDescent="0.3">
      <c r="B2" s="215"/>
      <c r="C2" s="215"/>
      <c r="D2" s="215"/>
    </row>
    <row r="3" spans="2:4" x14ac:dyDescent="0.2">
      <c r="B3" s="150"/>
      <c r="C3" s="151"/>
      <c r="D3" s="152" t="s">
        <v>52</v>
      </c>
    </row>
    <row r="4" spans="2:4" x14ac:dyDescent="0.2">
      <c r="B4" s="153" t="s">
        <v>46</v>
      </c>
      <c r="C4" s="154" t="s">
        <v>53</v>
      </c>
      <c r="D4" s="157">
        <f>SUM(D5:D9)</f>
        <v>0</v>
      </c>
    </row>
    <row r="5" spans="2:4" x14ac:dyDescent="0.25">
      <c r="B5" s="153" t="s">
        <v>47</v>
      </c>
      <c r="C5" s="154" t="s">
        <v>54</v>
      </c>
      <c r="D5" s="52"/>
    </row>
    <row r="6" spans="2:4" ht="38.25" x14ac:dyDescent="0.25">
      <c r="B6" s="153" t="s">
        <v>48</v>
      </c>
      <c r="C6" s="154" t="s">
        <v>55</v>
      </c>
      <c r="D6" s="52"/>
    </row>
    <row r="7" spans="2:4" ht="38.25" x14ac:dyDescent="0.25">
      <c r="B7" s="153" t="s">
        <v>49</v>
      </c>
      <c r="C7" s="154" t="s">
        <v>56</v>
      </c>
      <c r="D7" s="52"/>
    </row>
    <row r="8" spans="2:4" ht="38.25" x14ac:dyDescent="0.25">
      <c r="B8" s="153" t="s">
        <v>50</v>
      </c>
      <c r="C8" s="154" t="s">
        <v>57</v>
      </c>
      <c r="D8" s="52"/>
    </row>
    <row r="9" spans="2:4" ht="51.75" thickBot="1" x14ac:dyDescent="0.3">
      <c r="B9" s="155" t="s">
        <v>51</v>
      </c>
      <c r="C9" s="156" t="s">
        <v>58</v>
      </c>
      <c r="D9" s="53"/>
    </row>
    <row r="10" spans="2:4" x14ac:dyDescent="0.2">
      <c r="B10" s="147"/>
      <c r="C10" s="148"/>
      <c r="D10" s="158"/>
    </row>
    <row r="12" spans="2:4" x14ac:dyDescent="0.25">
      <c r="B12" s="216" t="s">
        <v>59</v>
      </c>
      <c r="C12" s="217"/>
      <c r="D12" s="218"/>
    </row>
    <row r="13" spans="2:4" x14ac:dyDescent="0.25">
      <c r="B13" s="219"/>
      <c r="C13" s="220"/>
      <c r="D13" s="221"/>
    </row>
  </sheetData>
  <sheetProtection sheet="1" objects="1" scenarios="1"/>
  <mergeCells count="2">
    <mergeCell ref="B1:D2"/>
    <mergeCell ref="B12:D13"/>
  </mergeCells>
  <conditionalFormatting sqref="D4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B7" sqref="B7:C8"/>
    </sheetView>
  </sheetViews>
  <sheetFormatPr defaultColWidth="8.85546875" defaultRowHeight="15" x14ac:dyDescent="0.25"/>
  <cols>
    <col min="1" max="1" width="4.140625" style="9" customWidth="1"/>
    <col min="2" max="4" width="30.7109375" style="9" customWidth="1"/>
    <col min="5" max="7" width="8.85546875" style="9"/>
    <col min="8" max="8" width="18.42578125" style="9" customWidth="1"/>
    <col min="9" max="16384" width="8.85546875" style="9"/>
  </cols>
  <sheetData>
    <row r="2" spans="2:8" x14ac:dyDescent="0.25">
      <c r="B2" s="214" t="s">
        <v>82</v>
      </c>
      <c r="C2" s="214"/>
    </row>
    <row r="3" spans="2:8" ht="17.25" customHeight="1" thickBot="1" x14ac:dyDescent="0.3">
      <c r="B3" s="215"/>
      <c r="C3" s="215"/>
      <c r="D3" s="144"/>
      <c r="E3" s="144"/>
      <c r="F3" s="144"/>
      <c r="G3" s="144"/>
      <c r="H3" s="144"/>
    </row>
    <row r="4" spans="2:8" ht="30.95" thickBot="1" x14ac:dyDescent="0.25">
      <c r="B4" s="145" t="s">
        <v>78</v>
      </c>
      <c r="C4" s="146" t="s">
        <v>60</v>
      </c>
    </row>
    <row r="5" spans="2:8" ht="18.75" customHeight="1" thickBot="1" x14ac:dyDescent="0.25">
      <c r="B5" s="143"/>
      <c r="C5" s="164"/>
      <c r="D5" s="149"/>
    </row>
    <row r="6" spans="2:8" x14ac:dyDescent="0.2">
      <c r="B6" s="147"/>
      <c r="C6" s="148"/>
    </row>
    <row r="7" spans="2:8" x14ac:dyDescent="0.25">
      <c r="B7" s="222" t="s">
        <v>61</v>
      </c>
      <c r="C7" s="223"/>
    </row>
    <row r="8" spans="2:8" x14ac:dyDescent="0.25">
      <c r="B8" s="224"/>
      <c r="C8" s="225"/>
    </row>
    <row r="10" spans="2:8" x14ac:dyDescent="0.2">
      <c r="B10"/>
      <c r="C10"/>
      <c r="D10"/>
    </row>
    <row r="11" spans="2:8" x14ac:dyDescent="0.2">
      <c r="B11"/>
      <c r="C11"/>
      <c r="D11"/>
    </row>
    <row r="12" spans="2:8" x14ac:dyDescent="0.2">
      <c r="B12"/>
      <c r="C12"/>
      <c r="D12"/>
    </row>
    <row r="13" spans="2:8" x14ac:dyDescent="0.2">
      <c r="B13"/>
      <c r="C13"/>
      <c r="D13"/>
    </row>
    <row r="14" spans="2:8" x14ac:dyDescent="0.2">
      <c r="B14"/>
      <c r="C14"/>
      <c r="D14"/>
    </row>
    <row r="15" spans="2:8" x14ac:dyDescent="0.2">
      <c r="B15"/>
      <c r="C15"/>
      <c r="D15"/>
    </row>
    <row r="16" spans="2:8" x14ac:dyDescent="0.2">
      <c r="B16"/>
      <c r="C16"/>
      <c r="D16"/>
    </row>
    <row r="17" spans="2:4" x14ac:dyDescent="0.25">
      <c r="B17"/>
      <c r="C17"/>
      <c r="D17"/>
    </row>
    <row r="18" spans="2:4" x14ac:dyDescent="0.25">
      <c r="B18"/>
      <c r="C18"/>
      <c r="D18"/>
    </row>
    <row r="19" spans="2:4" x14ac:dyDescent="0.25">
      <c r="B19"/>
      <c r="C19"/>
      <c r="D19"/>
    </row>
    <row r="20" spans="2:4" x14ac:dyDescent="0.25">
      <c r="B20"/>
      <c r="C20"/>
      <c r="D20"/>
    </row>
    <row r="21" spans="2:4" x14ac:dyDescent="0.25">
      <c r="B21"/>
      <c r="C21"/>
      <c r="D21"/>
    </row>
  </sheetData>
  <sheetProtection sheet="1" objects="1" scenarios="1"/>
  <mergeCells count="2">
    <mergeCell ref="B2:C3"/>
    <mergeCell ref="B7:C8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7" workbookViewId="0">
      <selection activeCell="F15" sqref="F15"/>
    </sheetView>
  </sheetViews>
  <sheetFormatPr defaultRowHeight="15" x14ac:dyDescent="0.25"/>
  <cols>
    <col min="2" max="2" width="30.5703125" customWidth="1"/>
    <col min="3" max="3" width="15.7109375" customWidth="1"/>
    <col min="4" max="4" width="14.28515625" customWidth="1"/>
    <col min="5" max="5" width="15.7109375" customWidth="1"/>
    <col min="6" max="6" width="31.85546875" customWidth="1"/>
    <col min="7" max="7" width="20.140625" customWidth="1"/>
    <col min="8" max="8" width="28.85546875" customWidth="1"/>
    <col min="9" max="9" width="16.140625" customWidth="1"/>
    <col min="10" max="10" width="19.7109375" customWidth="1"/>
  </cols>
  <sheetData>
    <row r="2" spans="1:10" ht="15" customHeight="1" x14ac:dyDescent="0.25">
      <c r="B2" s="230" t="s">
        <v>102</v>
      </c>
      <c r="C2" s="230"/>
      <c r="D2" s="230"/>
      <c r="E2" s="230"/>
      <c r="F2" s="230"/>
      <c r="G2" s="7"/>
      <c r="H2" s="7"/>
      <c r="I2" s="7"/>
    </row>
    <row r="3" spans="1:10" ht="15" customHeight="1" thickBot="1" x14ac:dyDescent="0.3">
      <c r="B3" s="230"/>
      <c r="C3" s="230"/>
      <c r="D3" s="230"/>
      <c r="E3" s="230"/>
      <c r="F3" s="230"/>
      <c r="G3" s="7"/>
      <c r="H3" s="7"/>
      <c r="I3" s="7"/>
    </row>
    <row r="4" spans="1:10" ht="24" thickBot="1" x14ac:dyDescent="0.4">
      <c r="B4" s="171"/>
      <c r="C4" s="227" t="s">
        <v>84</v>
      </c>
      <c r="D4" s="228"/>
      <c r="E4" s="228"/>
      <c r="F4" s="228"/>
      <c r="G4" s="228"/>
      <c r="H4" s="228"/>
      <c r="I4" s="228"/>
      <c r="J4" s="229"/>
    </row>
    <row r="5" spans="1:10" ht="31.5" customHeight="1" x14ac:dyDescent="0.25">
      <c r="B5" s="170"/>
      <c r="C5" s="170" t="s">
        <v>85</v>
      </c>
      <c r="D5" s="170" t="s">
        <v>86</v>
      </c>
      <c r="E5" s="170" t="s">
        <v>87</v>
      </c>
      <c r="F5" s="170" t="s">
        <v>88</v>
      </c>
      <c r="G5" s="170" t="s">
        <v>89</v>
      </c>
      <c r="H5" s="170" t="s">
        <v>90</v>
      </c>
      <c r="I5" s="170" t="s">
        <v>91</v>
      </c>
      <c r="J5" s="172" t="s">
        <v>92</v>
      </c>
    </row>
    <row r="6" spans="1:10" s="167" customFormat="1" ht="89.25" customHeight="1" x14ac:dyDescent="0.25">
      <c r="A6" s="168"/>
      <c r="B6" s="173" t="s">
        <v>83</v>
      </c>
      <c r="C6" s="169" t="s">
        <v>93</v>
      </c>
      <c r="D6" s="169" t="s">
        <v>93</v>
      </c>
      <c r="E6" s="169" t="s">
        <v>93</v>
      </c>
      <c r="F6" s="169" t="s">
        <v>101</v>
      </c>
      <c r="G6" s="169" t="s">
        <v>93</v>
      </c>
      <c r="H6" s="169" t="s">
        <v>94</v>
      </c>
      <c r="I6" s="169" t="s">
        <v>93</v>
      </c>
      <c r="J6" s="174" t="s">
        <v>95</v>
      </c>
    </row>
    <row r="7" spans="1:10" x14ac:dyDescent="0.25">
      <c r="B7" s="166" t="s">
        <v>96</v>
      </c>
      <c r="C7" s="166"/>
      <c r="D7" s="166"/>
      <c r="E7" s="166"/>
      <c r="F7" s="166"/>
      <c r="G7" s="166"/>
      <c r="H7" s="166"/>
      <c r="I7" s="166">
        <f>SUM(C7+D7+E7+G7)</f>
        <v>0</v>
      </c>
      <c r="J7" s="166"/>
    </row>
    <row r="8" spans="1:10" x14ac:dyDescent="0.25">
      <c r="B8" s="166" t="s">
        <v>97</v>
      </c>
      <c r="C8" s="166"/>
      <c r="D8" s="166"/>
      <c r="E8" s="166"/>
      <c r="F8" s="166"/>
      <c r="G8" s="166"/>
      <c r="H8" s="166"/>
      <c r="I8" s="166">
        <f t="shared" ref="I8:I30" si="0">SUM(C8+D8+E8+G8)</f>
        <v>0</v>
      </c>
      <c r="J8" s="166"/>
    </row>
    <row r="9" spans="1:10" x14ac:dyDescent="0.25">
      <c r="B9" s="166" t="s">
        <v>98</v>
      </c>
      <c r="C9" s="166"/>
      <c r="D9" s="166"/>
      <c r="E9" s="166"/>
      <c r="F9" s="166"/>
      <c r="G9" s="166"/>
      <c r="H9" s="166"/>
      <c r="I9" s="166">
        <f t="shared" si="0"/>
        <v>0</v>
      </c>
      <c r="J9" s="166"/>
    </row>
    <row r="10" spans="1:10" x14ac:dyDescent="0.25">
      <c r="B10" s="166" t="s">
        <v>99</v>
      </c>
      <c r="C10" s="166"/>
      <c r="D10" s="166"/>
      <c r="E10" s="166"/>
      <c r="F10" s="166"/>
      <c r="G10" s="166"/>
      <c r="H10" s="166"/>
      <c r="I10" s="166">
        <f t="shared" si="0"/>
        <v>0</v>
      </c>
      <c r="J10" s="166"/>
    </row>
    <row r="11" spans="1:10" x14ac:dyDescent="0.25">
      <c r="B11" s="166" t="s">
        <v>100</v>
      </c>
      <c r="C11" s="166"/>
      <c r="D11" s="166"/>
      <c r="E11" s="166"/>
      <c r="F11" s="166"/>
      <c r="G11" s="166"/>
      <c r="H11" s="166"/>
      <c r="I11" s="166">
        <f t="shared" si="0"/>
        <v>0</v>
      </c>
      <c r="J11" s="166"/>
    </row>
    <row r="12" spans="1:10" x14ac:dyDescent="0.25">
      <c r="B12" s="166"/>
      <c r="C12" s="166"/>
      <c r="D12" s="166"/>
      <c r="E12" s="166"/>
      <c r="F12" s="166"/>
      <c r="G12" s="166"/>
      <c r="H12" s="166"/>
      <c r="I12" s="166">
        <f t="shared" si="0"/>
        <v>0</v>
      </c>
      <c r="J12" s="166"/>
    </row>
    <row r="13" spans="1:10" x14ac:dyDescent="0.25">
      <c r="B13" s="166"/>
      <c r="C13" s="166"/>
      <c r="D13" s="166"/>
      <c r="E13" s="166"/>
      <c r="F13" s="166"/>
      <c r="G13" s="166"/>
      <c r="H13" s="166"/>
      <c r="I13" s="166">
        <f t="shared" si="0"/>
        <v>0</v>
      </c>
      <c r="J13" s="166"/>
    </row>
    <row r="14" spans="1:10" x14ac:dyDescent="0.25">
      <c r="B14" s="166"/>
      <c r="C14" s="166"/>
      <c r="D14" s="166"/>
      <c r="E14" s="166"/>
      <c r="F14" s="166"/>
      <c r="G14" s="166"/>
      <c r="H14" s="166"/>
      <c r="I14" s="166">
        <f t="shared" si="0"/>
        <v>0</v>
      </c>
      <c r="J14" s="166"/>
    </row>
    <row r="15" spans="1:10" x14ac:dyDescent="0.25">
      <c r="B15" s="166"/>
      <c r="C15" s="166"/>
      <c r="D15" s="166"/>
      <c r="E15" s="166"/>
      <c r="F15" s="166"/>
      <c r="G15" s="166"/>
      <c r="H15" s="166"/>
      <c r="I15" s="166">
        <f t="shared" si="0"/>
        <v>0</v>
      </c>
      <c r="J15" s="166"/>
    </row>
    <row r="16" spans="1:10" x14ac:dyDescent="0.25">
      <c r="B16" s="166"/>
      <c r="C16" s="166"/>
      <c r="D16" s="166"/>
      <c r="E16" s="166"/>
      <c r="F16" s="166"/>
      <c r="G16" s="166"/>
      <c r="H16" s="166"/>
      <c r="I16" s="166">
        <f t="shared" si="0"/>
        <v>0</v>
      </c>
      <c r="J16" s="166"/>
    </row>
    <row r="17" spans="2:10" x14ac:dyDescent="0.25">
      <c r="B17" s="166"/>
      <c r="C17" s="166"/>
      <c r="D17" s="166"/>
      <c r="E17" s="166"/>
      <c r="F17" s="166"/>
      <c r="G17" s="166"/>
      <c r="H17" s="166"/>
      <c r="I17" s="166">
        <f t="shared" si="0"/>
        <v>0</v>
      </c>
      <c r="J17" s="166"/>
    </row>
    <row r="18" spans="2:10" x14ac:dyDescent="0.25">
      <c r="B18" s="166"/>
      <c r="C18" s="166"/>
      <c r="D18" s="166"/>
      <c r="E18" s="166"/>
      <c r="F18" s="166"/>
      <c r="G18" s="166"/>
      <c r="H18" s="166"/>
      <c r="I18" s="166">
        <f t="shared" si="0"/>
        <v>0</v>
      </c>
      <c r="J18" s="166"/>
    </row>
    <row r="19" spans="2:10" x14ac:dyDescent="0.25">
      <c r="B19" s="166"/>
      <c r="C19" s="166"/>
      <c r="D19" s="166"/>
      <c r="E19" s="166"/>
      <c r="F19" s="166"/>
      <c r="G19" s="166"/>
      <c r="H19" s="166"/>
      <c r="I19" s="166">
        <f t="shared" si="0"/>
        <v>0</v>
      </c>
      <c r="J19" s="166"/>
    </row>
    <row r="20" spans="2:10" x14ac:dyDescent="0.25">
      <c r="B20" s="166"/>
      <c r="C20" s="166"/>
      <c r="D20" s="166"/>
      <c r="E20" s="166"/>
      <c r="F20" s="166"/>
      <c r="G20" s="166"/>
      <c r="H20" s="166"/>
      <c r="I20" s="166">
        <f t="shared" si="0"/>
        <v>0</v>
      </c>
      <c r="J20" s="166"/>
    </row>
    <row r="21" spans="2:10" x14ac:dyDescent="0.25">
      <c r="B21" s="166"/>
      <c r="C21" s="166"/>
      <c r="D21" s="166"/>
      <c r="E21" s="166"/>
      <c r="F21" s="166"/>
      <c r="G21" s="166"/>
      <c r="H21" s="166"/>
      <c r="I21" s="166">
        <f t="shared" si="0"/>
        <v>0</v>
      </c>
      <c r="J21" s="166"/>
    </row>
    <row r="22" spans="2:10" x14ac:dyDescent="0.25">
      <c r="B22" s="166"/>
      <c r="C22" s="166"/>
      <c r="D22" s="166"/>
      <c r="E22" s="166"/>
      <c r="F22" s="166"/>
      <c r="G22" s="166"/>
      <c r="H22" s="166"/>
      <c r="I22" s="166">
        <f t="shared" si="0"/>
        <v>0</v>
      </c>
      <c r="J22" s="166"/>
    </row>
    <row r="23" spans="2:10" x14ac:dyDescent="0.25">
      <c r="B23" s="166"/>
      <c r="C23" s="166"/>
      <c r="D23" s="166"/>
      <c r="E23" s="166"/>
      <c r="F23" s="166"/>
      <c r="G23" s="166"/>
      <c r="H23" s="166"/>
      <c r="I23" s="166">
        <f t="shared" si="0"/>
        <v>0</v>
      </c>
      <c r="J23" s="166"/>
    </row>
    <row r="24" spans="2:10" x14ac:dyDescent="0.25">
      <c r="B24" s="166"/>
      <c r="C24" s="166"/>
      <c r="D24" s="166"/>
      <c r="E24" s="166"/>
      <c r="F24" s="166"/>
      <c r="G24" s="166"/>
      <c r="H24" s="166"/>
      <c r="I24" s="166">
        <f t="shared" si="0"/>
        <v>0</v>
      </c>
      <c r="J24" s="166"/>
    </row>
    <row r="25" spans="2:10" x14ac:dyDescent="0.25">
      <c r="B25" s="166"/>
      <c r="C25" s="166"/>
      <c r="D25" s="166"/>
      <c r="E25" s="166"/>
      <c r="F25" s="166"/>
      <c r="G25" s="166"/>
      <c r="H25" s="166"/>
      <c r="I25" s="166">
        <f t="shared" si="0"/>
        <v>0</v>
      </c>
      <c r="J25" s="166"/>
    </row>
    <row r="26" spans="2:10" x14ac:dyDescent="0.25">
      <c r="B26" s="166"/>
      <c r="C26" s="166"/>
      <c r="D26" s="166"/>
      <c r="E26" s="166"/>
      <c r="F26" s="166"/>
      <c r="G26" s="166"/>
      <c r="H26" s="166"/>
      <c r="I26" s="166">
        <f t="shared" si="0"/>
        <v>0</v>
      </c>
      <c r="J26" s="166"/>
    </row>
    <row r="27" spans="2:10" x14ac:dyDescent="0.25">
      <c r="B27" s="166"/>
      <c r="C27" s="166"/>
      <c r="D27" s="166"/>
      <c r="E27" s="166"/>
      <c r="F27" s="166"/>
      <c r="G27" s="166"/>
      <c r="H27" s="166"/>
      <c r="I27" s="166">
        <f t="shared" si="0"/>
        <v>0</v>
      </c>
      <c r="J27" s="166"/>
    </row>
    <row r="28" spans="2:10" x14ac:dyDescent="0.25">
      <c r="B28" s="166"/>
      <c r="C28" s="166"/>
      <c r="D28" s="166"/>
      <c r="E28" s="166"/>
      <c r="F28" s="166"/>
      <c r="G28" s="166"/>
      <c r="H28" s="166"/>
      <c r="I28" s="166">
        <f t="shared" si="0"/>
        <v>0</v>
      </c>
      <c r="J28" s="166"/>
    </row>
    <row r="29" spans="2:10" x14ac:dyDescent="0.25">
      <c r="B29" s="166"/>
      <c r="C29" s="166"/>
      <c r="D29" s="166"/>
      <c r="E29" s="166"/>
      <c r="F29" s="166"/>
      <c r="G29" s="166"/>
      <c r="H29" s="166"/>
      <c r="I29" s="166">
        <f t="shared" si="0"/>
        <v>0</v>
      </c>
      <c r="J29" s="166"/>
    </row>
    <row r="30" spans="2:10" x14ac:dyDescent="0.25">
      <c r="B30" s="166"/>
      <c r="C30" s="166"/>
      <c r="D30" s="166"/>
      <c r="E30" s="166"/>
      <c r="F30" s="166"/>
      <c r="G30" s="166"/>
      <c r="H30" s="166"/>
      <c r="I30" s="166">
        <f t="shared" si="0"/>
        <v>0</v>
      </c>
      <c r="J30" s="166"/>
    </row>
    <row r="31" spans="2:10" x14ac:dyDescent="0.25">
      <c r="B31" s="166" t="s">
        <v>106</v>
      </c>
      <c r="C31" s="166">
        <f t="shared" ref="C31:I31" si="1">SUM(C7:C30)</f>
        <v>0</v>
      </c>
      <c r="D31" s="166">
        <f t="shared" si="1"/>
        <v>0</v>
      </c>
      <c r="E31" s="166">
        <f t="shared" si="1"/>
        <v>0</v>
      </c>
      <c r="F31" s="166">
        <f t="shared" si="1"/>
        <v>0</v>
      </c>
      <c r="G31" s="166">
        <f t="shared" si="1"/>
        <v>0</v>
      </c>
      <c r="H31" s="166">
        <f t="shared" si="1"/>
        <v>0</v>
      </c>
      <c r="I31" s="175">
        <f t="shared" si="1"/>
        <v>0</v>
      </c>
      <c r="J31" s="166">
        <f>SUM(J7:J30)</f>
        <v>0</v>
      </c>
    </row>
    <row r="32" spans="2:10" x14ac:dyDescent="0.25">
      <c r="B32" s="166" t="s">
        <v>105</v>
      </c>
      <c r="C32" s="166"/>
      <c r="D32" s="166"/>
      <c r="E32" s="166"/>
      <c r="F32" s="166"/>
      <c r="G32" s="166"/>
      <c r="H32" s="166"/>
      <c r="I32" s="166"/>
      <c r="J32" s="175">
        <f>I31*0.0036</f>
        <v>0</v>
      </c>
    </row>
    <row r="37" spans="2:4" ht="15" customHeight="1" x14ac:dyDescent="0.25">
      <c r="B37" s="226" t="s">
        <v>103</v>
      </c>
      <c r="C37" s="226"/>
      <c r="D37" s="226"/>
    </row>
    <row r="38" spans="2:4" x14ac:dyDescent="0.25">
      <c r="B38" s="226"/>
      <c r="C38" s="226"/>
      <c r="D38" s="226"/>
    </row>
    <row r="39" spans="2:4" x14ac:dyDescent="0.25">
      <c r="B39" s="226"/>
      <c r="C39" s="226"/>
      <c r="D39" s="226"/>
    </row>
  </sheetData>
  <sheetProtection password="E217" sheet="1" objects="1" scenarios="1" insertRows="0"/>
  <mergeCells count="3">
    <mergeCell ref="B37:D39"/>
    <mergeCell ref="C4:J4"/>
    <mergeCell ref="B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CC10E4666BDD46A2A0F6D44F26C9ED" ma:contentTypeVersion="396" ma:contentTypeDescription="Opret et nyt dokument." ma:contentTypeScope="" ma:versionID="76cf5b1d25d31a62e7528d637157358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29d57ca286be423060914cb5beb9b5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64EF18B-AA98-4FBE-B4AF-0D9AF8EE3D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C69E62F-DE03-4455-8697-0DE35494DBFA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B76901-CAAD-4731-9843-F2FE9E1765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5343140-9807-4C83-A645-C876CA18D88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</vt:i4>
      </vt:variant>
    </vt:vector>
  </HeadingPairs>
  <TitlesOfParts>
    <vt:vector size="8" baseType="lpstr">
      <vt:lpstr>Skema 1</vt:lpstr>
      <vt:lpstr>Skema 2</vt:lpstr>
      <vt:lpstr>Skema 3</vt:lpstr>
      <vt:lpstr>Skema 4</vt:lpstr>
      <vt:lpstr>Skema 5</vt:lpstr>
      <vt:lpstr>Skema 6</vt:lpstr>
      <vt:lpstr>Skema 1.a</vt:lpstr>
      <vt:lpstr>'Skema 2'!OLE_LINK3</vt:lpstr>
    </vt:vector>
  </TitlesOfParts>
  <Company>Energistyrelsen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Indberetningsskemaer</dc:title>
  <dc:creator>Jon Trap Jespersen</dc:creator>
  <cp:lastModifiedBy>Therese Kofoed Jensen</cp:lastModifiedBy>
  <cp:lastPrinted>2012-05-29T09:17:49Z</cp:lastPrinted>
  <dcterms:created xsi:type="dcterms:W3CDTF">2010-08-31T13:17:28Z</dcterms:created>
  <dcterms:modified xsi:type="dcterms:W3CDTF">2018-01-29T14:54:26Z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